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<sst xmlns="http://schemas.openxmlformats.org/spreadsheetml/2006/main" count="771" uniqueCount="430">
  <si>
    <t>2024-2025年国家励志奖学金拟推荐名单</t>
  </si>
  <si>
    <t>序号</t>
  </si>
  <si>
    <t>姓名</t>
  </si>
  <si>
    <t>院系</t>
  </si>
  <si>
    <t>学号</t>
  </si>
  <si>
    <t>班级</t>
  </si>
  <si>
    <t>原海燕</t>
  </si>
  <si>
    <t>数学与统计学院</t>
  </si>
  <si>
    <t>应统222</t>
  </si>
  <si>
    <t>甘玉林</t>
  </si>
  <si>
    <t>应数222</t>
  </si>
  <si>
    <t>吴莹</t>
  </si>
  <si>
    <t>郑蕊</t>
  </si>
  <si>
    <t>应统231</t>
  </si>
  <si>
    <t>庞雨琴</t>
  </si>
  <si>
    <t>应统242</t>
  </si>
  <si>
    <t>李雨馨</t>
  </si>
  <si>
    <t>应统221</t>
  </si>
  <si>
    <t>余佳盈</t>
  </si>
  <si>
    <t>袁豪</t>
  </si>
  <si>
    <t>应数223</t>
  </si>
  <si>
    <t>张万婷</t>
  </si>
  <si>
    <t>23341010132</t>
  </si>
  <si>
    <t>应数231</t>
  </si>
  <si>
    <t>刘函语</t>
  </si>
  <si>
    <t>信计231</t>
  </si>
  <si>
    <t>刘双双</t>
  </si>
  <si>
    <t>应统232</t>
  </si>
  <si>
    <t>修心悦</t>
  </si>
  <si>
    <t>王迁迁</t>
  </si>
  <si>
    <t>应统223</t>
  </si>
  <si>
    <t>袁俊杰</t>
  </si>
  <si>
    <t>蹇心茹</t>
  </si>
  <si>
    <t>钟燕辉</t>
  </si>
  <si>
    <t>徐清瑶</t>
  </si>
  <si>
    <t>信计232</t>
  </si>
  <si>
    <t>袁诗思</t>
  </si>
  <si>
    <t>应数233</t>
  </si>
  <si>
    <t>宋怡静</t>
  </si>
  <si>
    <t>王华芳</t>
  </si>
  <si>
    <t>24341040221</t>
  </si>
  <si>
    <t>巫万意</t>
  </si>
  <si>
    <t>陈小兰</t>
  </si>
  <si>
    <t>阎佳平</t>
  </si>
  <si>
    <t>23341010228</t>
  </si>
  <si>
    <t>应数232</t>
  </si>
  <si>
    <t>王洪岩</t>
  </si>
  <si>
    <t>信计242</t>
  </si>
  <si>
    <t>陈梦语</t>
  </si>
  <si>
    <t>应统241</t>
  </si>
  <si>
    <t>谭秀萍</t>
  </si>
  <si>
    <t>吴燕慧</t>
  </si>
  <si>
    <t>杨锐</t>
  </si>
  <si>
    <t>应数242</t>
  </si>
  <si>
    <t>曾宇莎</t>
  </si>
  <si>
    <t>22341040127</t>
  </si>
  <si>
    <t>吉呷阿支木</t>
  </si>
  <si>
    <t>应数221</t>
  </si>
  <si>
    <t>朱飞燕</t>
  </si>
  <si>
    <t>谢玉婷</t>
  </si>
  <si>
    <t>刘依琳</t>
  </si>
  <si>
    <t>四川轻化工大学数学与统计学院国家奖学金、国家励志奖学金学业及综合素质测评分认定表</t>
  </si>
  <si>
    <t>注意：1.不改变本表格式；2.B-Q列本人填写，其余列不用填写；3.申请奖学金者均需填写，数据保留小数点后两位。</t>
  </si>
  <si>
    <t>申请项目（国奖、国励）</t>
  </si>
  <si>
    <t>是否困难建档</t>
  </si>
  <si>
    <t>平均学分绩点排名范围</t>
  </si>
  <si>
    <t>平均学分绩点</t>
  </si>
  <si>
    <t>综合素质测评加（扣）分事由、分数</t>
  </si>
  <si>
    <t>自评学习成绩得分</t>
  </si>
  <si>
    <t>自评综合素质测评得分</t>
  </si>
  <si>
    <t>2024-2025学年校级以上表彰奖励</t>
  </si>
  <si>
    <t>学院认定学习成绩得分</t>
  </si>
  <si>
    <t>学院认定综合素质测评得分</t>
  </si>
  <si>
    <t>得分</t>
  </si>
  <si>
    <t>奖项</t>
  </si>
  <si>
    <t>备注</t>
  </si>
  <si>
    <t>（一）思想道德</t>
  </si>
  <si>
    <t>(二)学业发展</t>
  </si>
  <si>
    <t>(三)科技创新</t>
  </si>
  <si>
    <t>(四)实践锻炼</t>
  </si>
  <si>
    <t>(五)文体活动</t>
  </si>
  <si>
    <t xml:space="preserve"> (六)志愿服务</t>
  </si>
  <si>
    <t>例</t>
  </si>
  <si>
    <t>XXX</t>
  </si>
  <si>
    <t>应统211</t>
  </si>
  <si>
    <t>国奖、国励</t>
  </si>
  <si>
    <t>是</t>
  </si>
  <si>
    <t>选填“前10%”或者“前30%”</t>
  </si>
  <si>
    <t>1.参加大学生骨干干部培训班取得结业证书+0.5 ；2.参加党校培训未获结业证-1</t>
  </si>
  <si>
    <t>1.数学建模美赛二等奖+8，华数杯数学建模一等奖+1；2.统计建模四川省二等奖+5</t>
  </si>
  <si>
    <t>1.互联网+负责人与成员+2+1；大创省级立项成员+3</t>
  </si>
  <si>
    <t>1.优秀学生干部+3；2.院团委学生会优秀干部+1</t>
  </si>
  <si>
    <t>1.讲课大赛校三等奖+1；运动会方队成员+0.5</t>
  </si>
  <si>
    <t>1.志愿时长48小时+2.4；2.实践活动2次+0.4</t>
  </si>
  <si>
    <t>1.优秀学生干部；2.五四团学干部之星</t>
  </si>
  <si>
    <t>评审填写</t>
  </si>
  <si>
    <t>国励</t>
  </si>
  <si>
    <t>前30%</t>
  </si>
  <si>
    <t xml:space="preserve">发展对象培训结业+0.5；新党员培训结业+0.5
</t>
  </si>
  <si>
    <t>统计建模省级一等奖+7 ；全国市场调查大赛国家一等奖+10；；英语六级+5；初级统计师资格证+3；综a+6；互联网营销师+3</t>
  </si>
  <si>
    <t>创新创业校赛参与奖多个项目负责人及成员+3</t>
  </si>
  <si>
    <t>五四自强之星+3；三好学生+3； 优秀班集体+0.5；先进班集体+0.5；学习委员+2；</t>
  </si>
  <si>
    <t>1.优秀学生一等奖2.三好学生</t>
  </si>
  <si>
    <t>前10%</t>
  </si>
  <si>
    <t>1.参加党校培训学习并结业+0.5；</t>
  </si>
  <si>
    <r>
      <rPr>
        <sz val="12"/>
        <rFont val="宋体"/>
        <charset val="134"/>
      </rPr>
      <t>1.数学建模国赛省二+5+1；2.统计建模省三+3；3.大学生数学竞赛省三+3；4.妈妈杯大数据竞赛省二+5；5.市场调查大赛校三+2；</t>
    </r>
    <r>
      <rPr>
        <sz val="12"/>
        <color theme="1"/>
        <rFont val="宋体"/>
        <charset val="134"/>
      </rPr>
      <t>6.青鸟数学文化知识竞赛院级三等奖+0.5；</t>
    </r>
    <r>
      <rPr>
        <sz val="12"/>
        <rFont val="宋体"/>
        <charset val="134"/>
      </rPr>
      <t>7.英语四级+3；8.计算机二级+3；9.红十字证书+3</t>
    </r>
  </si>
  <si>
    <t>1.互联网+成员+2+1；2.数统挑战杯院三（负责人）+1.5；3.掘金杯优秀奖负责人+0.5；4.职业规划大赛院级优秀奖+0.2</t>
  </si>
  <si>
    <t>1.校三好学生+3；2.五四自强之星+3；</t>
  </si>
  <si>
    <t>1.数强杯院级+1；2.三好杯校级优秀奖+0.5；3.网络知识竞赛获奖+0.4；4.讲课大赛院级参与奖+0.2；5.学院篮球队成员+0.5</t>
  </si>
  <si>
    <r>
      <rPr>
        <sz val="12"/>
        <color theme="1"/>
        <rFont val="宋体"/>
        <charset val="134"/>
      </rPr>
      <t>1.志愿时长51.5+6小时+2.875；2.母校行实践活动+0.2；</t>
    </r>
    <r>
      <rPr>
        <sz val="12"/>
        <color rgb="FFFF0000"/>
        <rFont val="宋体"/>
        <charset val="134"/>
      </rPr>
      <t>3.社会实践（实习）+0.4；</t>
    </r>
  </si>
  <si>
    <t>1.五四自强之星；2.三好学生；3.四川省数学建模竞赛省二；4.四川省大学生数学竞赛省三；5.四川省统计建模省三；6.市场调查大赛校三；7.数学建模校内赛校二；8.统计建模校内赛校二；</t>
  </si>
  <si>
    <t>1.参加团校培训获得结业证+0.5</t>
  </si>
  <si>
    <r>
      <rPr>
        <sz val="12"/>
        <rFont val="宋体"/>
        <charset val="134"/>
      </rPr>
      <t>1.全国大学生数学建模竞赛四川省二等奖+5；2.妈妈杯大数据三等奖+3；3.统计建模校赛二等奖+3；4.计算机设计大赛省三+3；5.数媒科技作品与创意竞赛省三+3；6.市场调研省三+3；7.通过英语四级+3分；8.计算机二级+3分；9.初级统计师+3；10.互联网营销师+3；</t>
    </r>
    <r>
      <rPr>
        <sz val="12"/>
        <color rgb="FFFF0000"/>
        <rFont val="宋体"/>
        <charset val="134"/>
      </rPr>
      <t>11.红十字救护员证+3</t>
    </r>
  </si>
  <si>
    <t>1.互联网+成员+1.5；2.软著授权+3</t>
  </si>
  <si>
    <t>1.优秀班级+0.5；2.生活委员+1</t>
  </si>
  <si>
    <r>
      <rPr>
        <sz val="12"/>
        <rFont val="宋体"/>
        <charset val="134"/>
      </rPr>
      <t>38</t>
    </r>
    <r>
      <rPr>
        <sz val="12"/>
        <color rgb="FFFF0000"/>
        <rFont val="宋体"/>
        <charset val="134"/>
      </rPr>
      <t>+3.5</t>
    </r>
  </si>
  <si>
    <t>1.优秀学生二等奖</t>
  </si>
  <si>
    <t>无</t>
  </si>
  <si>
    <t>1.数学建模校赛一等奖+4；2.统计建模四川省二等奖+5；3.市场调查与分析大赛校级一等奖+4；4.英语四级+3；5.计算机二级+3；6.初级会计专业技术资格证+3</t>
  </si>
  <si>
    <t>1.互联网+负责人与成员+2+1；2.大创校级立项成员+1.5</t>
  </si>
  <si>
    <r>
      <rPr>
        <sz val="12"/>
        <rFont val="宋体"/>
        <charset val="134"/>
      </rPr>
      <t>1.五四之星+3；2.院团委学生会优秀干部+1；3.优秀大学生志愿者+2；4.院级优秀班集体二等奖+0.3；5.院团委学生会文艺体育部副部长+2.5；6.校团委秘书处策划部副部长+1.5；</t>
    </r>
    <r>
      <rPr>
        <sz val="12"/>
        <color rgb="FFFF0000"/>
        <rFont val="宋体"/>
        <charset val="134"/>
      </rPr>
      <t>7.优秀共青干部+3(替换)；8.校先进团支部+0.5（新增）</t>
    </r>
  </si>
  <si>
    <t>1.运动会开幕式舞蹈二等奖+2； 2.运动会方队成员+0.5； 3.运动会女子4*100第六名+2.5； 6.2024-2025下半学期单词打卡+0.2；7.数字文化节知识竞赛+0.2</t>
  </si>
  <si>
    <t>1.志愿时长88.0小时+3；2.实践活动1次（三下乡）+0.2</t>
  </si>
  <si>
    <t>1.优秀共青团干部；2.五四团学干部之星；3.优秀大学生志愿者；4.校一等优秀学生奖学金</t>
  </si>
  <si>
    <t>1.参加大学生骨干干部培训班取得结业证书+0.5 ；2.参加大学生志愿者骨干干部培训班取得结业证书+0.5；3.参加大学生科技创新创业培训班取得结业证书并获优秀学员+1；</t>
  </si>
  <si>
    <r>
      <rPr>
        <sz val="12"/>
        <rFont val="宋体"/>
        <charset val="134"/>
      </rPr>
      <t>1.Mathercup数学建模竞赛区域赛三等奖+3；2.华数杯全国大学生数学建模竞赛优秀奖+1；3.全国大学生统计建模大赛省级三等奖+3：4.通过计算机二级+3；5.通过英语四级+3；6.单词打卡+0.2；</t>
    </r>
    <r>
      <rPr>
        <sz val="12"/>
        <color rgb="FFFF0000"/>
        <rFont val="宋体"/>
        <charset val="134"/>
      </rPr>
      <t>参加百度网讯创智公司举行的人工智能夏令营实践活动+2</t>
    </r>
  </si>
  <si>
    <r>
      <rPr>
        <sz val="12"/>
        <rFont val="宋体"/>
        <charset val="134"/>
      </rPr>
      <t>1.互联网+成员省级优秀奖+3.5-0.5；2.互联网+成员校级参与奖+1</t>
    </r>
    <r>
      <rPr>
        <sz val="12"/>
        <color theme="1"/>
        <rFont val="宋体"/>
        <charset val="134"/>
      </rPr>
      <t>；3.大创校级立项成员+2.5-0.5</t>
    </r>
    <r>
      <rPr>
        <sz val="12"/>
        <rFont val="宋体"/>
        <charset val="134"/>
      </rPr>
      <t>；4.挑战杯院级二等奖+2-0.5；</t>
    </r>
    <r>
      <rPr>
        <sz val="12"/>
        <color theme="1"/>
        <rFont val="宋体"/>
        <charset val="134"/>
      </rPr>
      <t>5.市场调查与分析大赛校级三等奖+2</t>
    </r>
    <r>
      <rPr>
        <sz val="12"/>
        <color rgb="FFFF0000"/>
        <rFont val="宋体"/>
        <charset val="134"/>
      </rPr>
      <t>；6.公共案例管理大赛校级参与奖+2（+1.5）</t>
    </r>
  </si>
  <si>
    <t>1.“一站式”文明寝室一等奖+0.1；2.院团委实践部干事+2；3.班长+1；4.大学生应用统计协会干事+0.5；5.大学生创新创业联合会干事+0.5；6.优秀学生干部+3；7.校级优秀班集体+0.5</t>
  </si>
  <si>
    <r>
      <rPr>
        <sz val="12"/>
        <rFont val="宋体"/>
        <charset val="134"/>
      </rPr>
      <t>1."六秩初心不渝，奋楫踏浪前行"校史演讲比赛校级二等奖+2；2.“峥嵘 652， 华彩新篇章”校史演讲比赛院级优秀奖+0.2；3.运动会方队成员+0.5；</t>
    </r>
    <r>
      <rPr>
        <sz val="12"/>
        <color rgb="FFFF0000"/>
        <rFont val="宋体"/>
        <charset val="134"/>
      </rPr>
      <t>4.学校网络知识竞赛（预防艾滋病知识竞赛）+0.2；5.创新创业知识竞赛+0.2；6.国家安全知识竞赛+0.2</t>
    </r>
  </si>
  <si>
    <r>
      <rPr>
        <sz val="12"/>
        <rFont val="宋体"/>
        <charset val="134"/>
      </rPr>
      <t>1.志愿时长90.5小时+3；2.实践活动（返家乡、母校行、三下乡）3次+0.6;</t>
    </r>
    <r>
      <rPr>
        <sz val="12"/>
        <color rgb="FF00B050"/>
        <rFont val="宋体"/>
        <charset val="134"/>
      </rPr>
      <t>3.毕业晚会+0.5</t>
    </r>
  </si>
  <si>
    <t>35.1+8.6</t>
  </si>
  <si>
    <t>优秀学生干部</t>
  </si>
  <si>
    <t>参加党校培训获结业证+0.5</t>
  </si>
  <si>
    <t>市场调查大赛省二+5英语四级+3，计算机二级+3，统计师资格+3，互联网营销师+3</t>
  </si>
  <si>
    <r>
      <rPr>
        <sz val="12"/>
        <color rgb="FFFF0000"/>
        <rFont val="宋体"/>
        <charset val="134"/>
      </rPr>
      <t>优秀共青团员+3（25年）</t>
    </r>
    <r>
      <rPr>
        <sz val="12"/>
        <rFont val="宋体"/>
        <charset val="134"/>
      </rPr>
      <t>，五四自强之星+3，青年志愿者干部+1.5，优秀大学生志愿者+2，优秀班集体三等奖+0.2，</t>
    </r>
    <r>
      <rPr>
        <sz val="12"/>
        <color rgb="FFFF0000"/>
        <rFont val="宋体"/>
        <charset val="134"/>
      </rPr>
      <t>先进班集体+0.5（25年）</t>
    </r>
  </si>
  <si>
    <t>安全知识竞赛+0.2，职业规划+0.5</t>
  </si>
  <si>
    <t>志愿时长86h+3，实践活动2次+0.4</t>
  </si>
  <si>
    <t>五四自强之星</t>
  </si>
  <si>
    <t>1.统计建模四川省三等奖+3；2.英语六级+5；3.计算机二级+3；4.初级统计师资格证+3；5.教师资格证+3</t>
  </si>
  <si>
    <t>1.互联网+省铜+1.75，参加多个项目+1</t>
  </si>
  <si>
    <r>
      <rPr>
        <sz val="12"/>
        <rFont val="宋体"/>
        <charset val="134"/>
      </rPr>
      <t>1</t>
    </r>
    <r>
      <rPr>
        <sz val="12"/>
        <color rgb="FFFF0000"/>
        <rFont val="宋体"/>
        <charset val="134"/>
      </rPr>
      <t>.优秀共青团干部+3</t>
    </r>
    <r>
      <rPr>
        <sz val="12"/>
        <rFont val="宋体"/>
        <charset val="134"/>
      </rPr>
      <t>；2.五四团学干部之星+3；3.优秀大学生志愿者+2；4.暑期社会实践活动优秀学生+0.5；5.院级优秀班集体三等奖+0.2；6.青年志愿者服务中心副主席+2；</t>
    </r>
    <r>
      <rPr>
        <sz val="12"/>
        <color rgb="FFFF0000"/>
        <rFont val="宋体"/>
        <charset val="134"/>
      </rPr>
      <t>7.先进班集体+0.5</t>
    </r>
  </si>
  <si>
    <t>1.不背单词打卡+0.2</t>
  </si>
  <si>
    <t>1.志愿时长97h+3</t>
  </si>
  <si>
    <t>五四团学干部之星</t>
  </si>
  <si>
    <t xml:space="preserve">1.全国大学生统计建模大赛校级一等奖+4
2.全国大学生数学竞赛省级一等奖+7
</t>
  </si>
  <si>
    <t>1.大创国家级立项+3.5
2.四川省国际大学生创新大赛省级一等奖+5.5
3.四川省国际大学生创新大赛校级三等奖+1
4.挑战杯大学生课外学术科技作品竞赛校级三等奖+3
5.挑战杯大学生课外学术科技作品竞赛院级一等奖+1
6.iCAN大学生创新创业大赛(西南赛区)省级优秀奖+3.5</t>
  </si>
  <si>
    <r>
      <rPr>
        <sz val="12"/>
        <color rgb="FFFF0000"/>
        <rFont val="宋体"/>
        <charset val="134"/>
      </rPr>
      <t xml:space="preserve">1.2024-2025学年三好学生+3
</t>
    </r>
    <r>
      <rPr>
        <sz val="12"/>
        <color rgb="FF00B050"/>
        <rFont val="宋体"/>
        <charset val="134"/>
      </rPr>
      <t>2.2023-2024学年三好学生+3</t>
    </r>
    <r>
      <rPr>
        <sz val="12"/>
        <color theme="1"/>
        <rFont val="宋体"/>
        <charset val="134"/>
      </rPr>
      <t xml:space="preserve">
2.校级优秀志愿者+2
3.院级优秀班集体+0.1
</t>
    </r>
  </si>
  <si>
    <t>1.简历设计大赛+校级优秀奖+0.5
2.全国大学生职业规划大赛+校级三等奖+1
4.词之以恒——英语单词线上打卡+院级一等奖+0.2
6.数学与统计学院创新创业知识竞赛+院级三等奖+0.2
7.数强杯院级二等奖+1
8.院篮球队队员+0.5</t>
  </si>
  <si>
    <t>志愿时长21h+1.05</t>
  </si>
  <si>
    <t>1.三好学生</t>
  </si>
  <si>
    <t>参加党校学习并取得结业证+0.5</t>
  </si>
  <si>
    <t>1.统计建模校级三等奖+2；2.亚太赛优秀奖+1.5；3.通过计算机二级+3；4.通过英语四级+3；5.大学生数学竞赛成功参与+1.5；6.四川轻化工大学全校大学生数学建模竞赛成功参与+1；7.数智人才班结业+4.56</t>
  </si>
  <si>
    <t>1.互联网+负责人与成员+2+1</t>
  </si>
  <si>
    <r>
      <rPr>
        <sz val="12"/>
        <color rgb="FFFF0000"/>
        <rFont val="宋体"/>
        <charset val="134"/>
      </rPr>
      <t>1.三好学生+3；2.先进团支部+0.5；</t>
    </r>
    <r>
      <rPr>
        <sz val="12"/>
        <color theme="1"/>
        <rFont val="宋体"/>
        <charset val="134"/>
      </rPr>
      <t>3.院级优秀班集体二等奖+0.3；4.创新创业协会干事+0.5</t>
    </r>
  </si>
  <si>
    <t>1.两次单词打卡+0.4；2.两个网络知识竞赛+0.4</t>
  </si>
  <si>
    <t>1.志愿时长48小时+2.4；2.返家乡社会实践活动+0.2</t>
  </si>
  <si>
    <t>39.20</t>
  </si>
  <si>
    <t>三好学生</t>
  </si>
  <si>
    <t>参加四川轻化工大学第二十四期团校志愿者骨干培训班取得结业证书+0.5</t>
  </si>
  <si>
    <t>妈妈杯数学建模省级一等奖+7；亚太赛省三+1；第十六届全国大学生数学竞赛省级三等奖+3；市调大赛校级三等奖+2；英语四级+3；</t>
  </si>
  <si>
    <t>多个项目互联网加+2+1；创新创业国家级立项+4；</t>
  </si>
  <si>
    <r>
      <rPr>
        <sz val="12"/>
        <rFont val="宋体"/>
        <charset val="134"/>
      </rPr>
      <t>1.优秀学生干部+3；2.院团委学生会优秀干事+0.5；大学生创新创业服务之星+0.5；优秀班集体优秀奖+0.1；学习委员+2；学生会干事+1；新媒体中心干事+0.5；数智班成员+4.56；</t>
    </r>
    <r>
      <rPr>
        <sz val="12"/>
        <color rgb="FFFF0000"/>
        <rFont val="宋体"/>
        <charset val="134"/>
      </rPr>
      <t>优秀部门+0.25；优秀学生干部+3</t>
    </r>
  </si>
  <si>
    <t>文明宿舍三等奖+0.1；网络知识竞赛+0.6</t>
  </si>
  <si>
    <t>志愿时长37个小时+1.85</t>
  </si>
  <si>
    <t>1.优秀学生干部；2.校级一等奖学金</t>
  </si>
  <si>
    <t>1.参加四川轻化工大学第24期团校志愿者骨干培训班，取得结业证书+0.5</t>
  </si>
  <si>
    <t>1.互联网+校参与奖、成员+1.5</t>
  </si>
  <si>
    <t>1.数学建模校赛二等奖+3；2.统计建模比赛省二等奖+5；3.市场调查大赛校一等奖+4；4.通过英语四级+3；5.计算机二级+3</t>
  </si>
  <si>
    <t>1.院团委学生会优秀干事+0.5；2.校礼仪队策划部干事+0.5，院团委学生会宣传部干事+2；3.大学生演讲公关社宣传部干部+1.5；4.“逐梦扬帆计划”大学生社会实践活动优秀实践生+0.2</t>
  </si>
  <si>
    <r>
      <rPr>
        <sz val="12"/>
        <color theme="1"/>
        <rFont val="宋体"/>
        <charset val="134"/>
      </rPr>
      <t>1.校运动会开幕式舞蹈表演二等奖+2；</t>
    </r>
    <r>
      <rPr>
        <sz val="12"/>
        <color rgb="FFFF0000"/>
        <rFont val="宋体"/>
        <charset val="134"/>
      </rPr>
      <t>2.运动会方队成员+0.5；</t>
    </r>
    <r>
      <rPr>
        <sz val="12"/>
        <color theme="1"/>
        <rFont val="宋体"/>
        <charset val="134"/>
      </rPr>
      <t>3.女子4×100宜宾组第六名+2.5；4.学校安全知识竞赛+0.2 ；5.单词打卡两学期+0.4</t>
    </r>
  </si>
  <si>
    <t>1.志愿时长93.5小时+3；2.实践活动1次+0.2</t>
  </si>
  <si>
    <t>1.三好学生；2.四川轻化工大学优秀学生奖学金</t>
  </si>
  <si>
    <t>1.入党积极分子培训结业+0.5</t>
  </si>
  <si>
    <t>1.亚太地区大学生数学建模竞赛二等奖+5；2.Mathercup大数据竞赛二等奖+5；3.统计建模校二等奖+3；4.市场调研大赛省三等奖+3；5.六级+5；6.计算机二级+3；7.初级统计师+3；8.互联网营销师+3</t>
  </si>
  <si>
    <t>1.院级优秀班集体一等奖+0.5</t>
  </si>
  <si>
    <t>优秀学生奖学金二等奖</t>
  </si>
  <si>
    <t>1.参加党校培训并获结业证书+0.5</t>
  </si>
  <si>
    <t>英语四级+3；初级统计师+3；计算机二级+3；互联网营销师+3；市调大赛省二等奖+5；</t>
  </si>
  <si>
    <t>互联网+成员参与奖+1.5；互联网+参与多个项目+1；职业规划大赛参与奖+0.2</t>
  </si>
  <si>
    <r>
      <rPr>
        <sz val="12"/>
        <rFont val="宋体"/>
        <charset val="134"/>
      </rPr>
      <t>优秀班集体三等奖+0.2；</t>
    </r>
    <r>
      <rPr>
        <sz val="12"/>
        <color rgb="FFFF0000"/>
        <rFont val="宋体"/>
        <charset val="134"/>
      </rPr>
      <t>优秀共青团员+3</t>
    </r>
  </si>
  <si>
    <t>不背单词打卡+0.4</t>
  </si>
  <si>
    <t>志愿时长55h（29+10+6+10）+2.75</t>
  </si>
  <si>
    <t>1.优秀共青团员；2.校二等奖学金</t>
  </si>
  <si>
    <t>1.参加大学生科技创新培训班取得结业证书+0.5 ；2.参加党校培训获结业证+0.5</t>
  </si>
  <si>
    <t>1.大创国家级，省级结题项成员+4.5；2.互联网+成员1.5+1;3.掘金杯优秀奖+1.25;4.挑战杯院级二等奖+2;5.iCAN大学生创新创业大赛(西南赛区)省级优秀奖+3.5;6.四川省国际大学生创新大赛+校级三等奖+3</t>
  </si>
  <si>
    <r>
      <rPr>
        <sz val="12"/>
        <rFont val="宋体"/>
        <charset val="134"/>
      </rPr>
      <t>1.文艺委员+1；</t>
    </r>
    <r>
      <rPr>
        <sz val="12"/>
        <color rgb="FFFF0000"/>
        <rFont val="宋体"/>
        <charset val="134"/>
      </rPr>
      <t>2.校级优秀学生裁判+1.5</t>
    </r>
    <r>
      <rPr>
        <sz val="12"/>
        <rFont val="宋体"/>
        <charset val="134"/>
      </rPr>
      <t>；3.优秀班集体优秀奖+0.1；</t>
    </r>
  </si>
  <si>
    <t>1.志愿时长33小时+1.65</t>
  </si>
  <si>
    <t>1.优秀学生奖学金</t>
  </si>
  <si>
    <t>1.参加党校培训+0.5 2.参加志愿者骨干培训+0.5</t>
  </si>
  <si>
    <t>1.数学建模妈妈杯省一，国赛省三+8，2.市调校三+2，3.电子设计大赛+1.5，4.英语四级+3，5.计算机二级+3</t>
  </si>
  <si>
    <t>1.互联网+负责人与成员+2+1；2.大创国家级立项，校级立项+5，3.挑战杯院级三等+1.5</t>
  </si>
  <si>
    <r>
      <rPr>
        <sz val="12"/>
        <color rgb="FFFF0000"/>
        <rFont val="宋体"/>
        <charset val="134"/>
      </rPr>
      <t>1.三好学生+3</t>
    </r>
    <r>
      <rPr>
        <sz val="12"/>
        <rFont val="宋体"/>
        <charset val="134"/>
      </rPr>
      <t>，2.院学生会优秀干部+2，3.优秀大学生志愿者+2，4.优秀班集体+0.1，5.优秀寝室+0.1，6.学生会部长+3，7.协会部长+1.5，8.协会干事+0.5，9.优秀部门+0.25，10.优秀社团+0.1</t>
    </r>
  </si>
  <si>
    <t>1.单词打卡两次+0.4，2.知识竞赛+0.6</t>
  </si>
  <si>
    <t>1.志愿时长66.5小时+3，2.实践活动两次+0.4</t>
  </si>
  <si>
    <t>校级奖学金</t>
  </si>
  <si>
    <t>正大杯市调大赛省三等奖+3，统计建模比赛校三等奖+2；四级+3、计算机二级+3、统计专业技术资格证＋3；红十字救护员证+3</t>
  </si>
  <si>
    <t>互联网+负责人与成员+2+1；挑战杯三等奖成员+1</t>
  </si>
  <si>
    <r>
      <rPr>
        <sz val="12"/>
        <color rgb="FFFF0000"/>
        <rFont val="宋体"/>
        <charset val="134"/>
      </rPr>
      <t>校级先进班集体+0.5</t>
    </r>
    <r>
      <rPr>
        <sz val="12"/>
        <rFont val="宋体"/>
        <charset val="134"/>
      </rPr>
      <t>；五四自强之星+3；院级优秀班集体三等奖+0.2</t>
    </r>
  </si>
  <si>
    <t>校运动会参赛+1</t>
  </si>
  <si>
    <t>志愿时长25小时+1.25</t>
  </si>
  <si>
    <t>1.MathorCup省二等奖+5 +1 2.全国大学生数学建模竞赛优秀奖+0 3.亚太地区大学生数学建模竞赛省三等奖+0  4.全校大学生数学建模竞赛校三等奖+0 5.全国大学生英语竞赛校二等奖+3 6.数统学院单词打卡活动+0.2+0.2 7.通过英语四六级+5 8.通过计算机二级+3</t>
  </si>
  <si>
    <t>1.互联网+成员成功参与+1.5</t>
  </si>
  <si>
    <t>1.三好学生学生称号+3 2.全国大学生数学建模协会宣传部副部长+1.5</t>
  </si>
  <si>
    <t>参加单词打卡活动+0.2+0.2</t>
  </si>
  <si>
    <t>1.志愿时长31.5小时+1.575</t>
  </si>
  <si>
    <t>1.优秀学生一等奖学金2.三好学生</t>
  </si>
  <si>
    <t xml:space="preserve">1.参加党校培训取得结业+0.5 </t>
  </si>
  <si>
    <t>1.四川轻化工大学大学生数学建模竞赛三等奖+2 ；2.亚太地区大学生数学建模竞赛优秀奖+1；3.通过英语四级+3；4.通过计算机二级+3；</t>
  </si>
  <si>
    <t>1.互联网+负责人与成员+2+1；</t>
  </si>
  <si>
    <r>
      <rPr>
        <sz val="12"/>
        <rFont val="宋体"/>
        <charset val="134"/>
      </rPr>
      <t>1.青年志愿者服务中心干事+0.5；2.数学建模协会干事+0.5；3.数模协会优秀部门+0.5；4.优秀学生社团+0.1；</t>
    </r>
    <r>
      <rPr>
        <sz val="12"/>
        <color rgb="FFFF0000"/>
        <rFont val="宋体"/>
        <charset val="134"/>
      </rPr>
      <t>5.获得三好学生+3</t>
    </r>
  </si>
  <si>
    <r>
      <rPr>
        <sz val="12"/>
        <rFont val="宋体"/>
        <charset val="134"/>
      </rPr>
      <t>1.两次英语打卡+0.4；</t>
    </r>
    <r>
      <rPr>
        <sz val="12"/>
        <color rgb="FFFF0000"/>
        <rFont val="宋体"/>
        <charset val="134"/>
      </rPr>
      <t>2.两次知识竞赛+0.4</t>
    </r>
  </si>
  <si>
    <t>1.志愿时长91.5小时+3；</t>
  </si>
  <si>
    <t>1.三好学生；2，校级一等奖学金</t>
  </si>
  <si>
    <t>1.党校结业+0.5</t>
  </si>
  <si>
    <t>1.英语四级+3；2.计算机二级+3；3.教师资格+3；4.互联网初级营销师+3；5.红十字救护证+3</t>
  </si>
  <si>
    <t>1.大创省级结题成员+3；互联网+负责人与成员+2+1；</t>
  </si>
  <si>
    <r>
      <rPr>
        <sz val="12"/>
        <rFont val="宋体"/>
        <charset val="134"/>
      </rPr>
      <t>1.优秀大学生志愿者+2；2.优秀班集体+0.1；3.学委+2；</t>
    </r>
    <r>
      <rPr>
        <sz val="12"/>
        <color rgb="FFFF0000"/>
        <rFont val="宋体"/>
        <charset val="134"/>
      </rPr>
      <t>4.优秀学生裁判+1.5；5.优秀学生干部+3；6.先进团支部+0.5</t>
    </r>
  </si>
  <si>
    <t>1.数学文化节知识竞赛+0.2；2.保密知识竞赛+0.2；</t>
  </si>
  <si>
    <t>1.志愿时长39小时+1.95；</t>
  </si>
  <si>
    <t>1.参加党校培训顺利结业＋0.5；2.参加科技创新培训班结业＋优秀学员＋0.5＋0.5；</t>
  </si>
  <si>
    <t>1.数学建模校级一等奖＋4；2.亚太赛优秀奖+1；3.统计建模大赛校级三等奖＋2；正大杯省三等奖＋3；通过四级＋3；英语单词打卡＋0.2＋0.2；</t>
  </si>
  <si>
    <t>互联网＋报名成功（负责人＋成员）＋2＋1；大创省级立项（负责人＋成员）＋3＋1</t>
  </si>
  <si>
    <t>1.院团委学生会干事＋2；2.优秀干事＋0.5；3.优秀部门＋0.25＋0.25；母校行院二等奖＋0.2</t>
  </si>
  <si>
    <t>健美操三等奖＋2.5；</t>
  </si>
  <si>
    <t>志愿时长44.8＋毕业晚会表演10小时＋2.24＋0.5；三下乡＋0.2</t>
  </si>
  <si>
    <t>32.20</t>
  </si>
  <si>
    <t>30 .54</t>
  </si>
  <si>
    <t>优秀共青团员</t>
  </si>
  <si>
    <t>1.数学建模国赛成功参与奖+1.5；2.英语六级+5；3.计算机二级+3；4.互联网营销师证+3；5.学院两次不背单词打卡+0.4；6.红十字救护证+3</t>
  </si>
  <si>
    <t>1.大创省级结题成员+3；2.互联网+两次成员+1.5+1</t>
  </si>
  <si>
    <r>
      <rPr>
        <sz val="12"/>
        <color rgb="FF000000"/>
        <rFont val="宋体"/>
        <charset val="134"/>
      </rPr>
      <t>院级优秀班集体优秀奖+0.1；</t>
    </r>
    <r>
      <rPr>
        <sz val="12"/>
        <color rgb="FFFF0000"/>
        <rFont val="宋体"/>
        <charset val="134"/>
      </rPr>
      <t>优秀团支部+0.5</t>
    </r>
  </si>
  <si>
    <t>网络知识竞赛+0.2</t>
  </si>
  <si>
    <t>志愿时长56.5小时+2.825</t>
  </si>
  <si>
    <t>25.025≈25.03</t>
  </si>
  <si>
    <t>优秀学生奖学金</t>
  </si>
  <si>
    <t>1.市场调查与分析大赛省级二等奖+5；2.统计建模省级三等奖+3</t>
  </si>
  <si>
    <t>1.优秀学生干部+3；2.大学生应用统计协会会长+3；3.优秀班集体一等奖+0.5；4.心理委员+1</t>
  </si>
  <si>
    <t>两次实践活动+0.4</t>
  </si>
  <si>
    <t>1.优秀学生干部；2.统计建模省三3.市场调查与分析大赛省二</t>
  </si>
  <si>
    <t>大学数学竞赛二等奖+5,通过英语六级+5</t>
  </si>
  <si>
    <t>互联网+1.5</t>
  </si>
  <si>
    <t>三好学生+3</t>
  </si>
  <si>
    <t>单词打卡活动+0.2</t>
  </si>
  <si>
    <t>志愿时长11.5+0.575,毕业晚会补录时长10+0.5</t>
  </si>
  <si>
    <r>
      <rPr>
        <sz val="12"/>
        <rFont val="宋体"/>
        <charset val="134"/>
      </rPr>
      <t xml:space="preserve">大学生数学竞赛校内赛一等奖+4通过六级+5    通过计算机二级+3            </t>
    </r>
    <r>
      <rPr>
        <sz val="12"/>
        <color rgb="FFFF0000"/>
        <rFont val="宋体"/>
        <charset val="134"/>
      </rPr>
      <t>单词打卡两次+0.4</t>
    </r>
  </si>
  <si>
    <t>三好学生＋3</t>
  </si>
  <si>
    <t>参加四川轻化工大学第二十四期团校志愿者骨干培训班学习并取得结业证书＋0.5</t>
  </si>
  <si>
    <r>
      <rPr>
        <sz val="12"/>
        <rFont val="宋体"/>
        <charset val="134"/>
      </rPr>
      <t>1.辅修英语学士学位在读＋5；2.通过英语六级＋5；</t>
    </r>
    <r>
      <rPr>
        <sz val="12"/>
        <color rgb="FFFF0000"/>
        <rFont val="宋体"/>
        <charset val="134"/>
      </rPr>
      <t>3.“外研社·国才杯”中荣获英语组综合能力赛项二等奖＋5（+3）</t>
    </r>
  </si>
  <si>
    <r>
      <rPr>
        <sz val="12"/>
        <rFont val="宋体"/>
        <charset val="134"/>
      </rPr>
      <t>1.大创校级立项成员＋2；2.互联网+负责人与</t>
    </r>
    <r>
      <rPr>
        <sz val="12"/>
        <color rgb="FFFF0000"/>
        <rFont val="宋体"/>
        <charset val="134"/>
      </rPr>
      <t>成员</t>
    </r>
    <r>
      <rPr>
        <sz val="12"/>
        <rFont val="宋体"/>
        <charset val="134"/>
      </rPr>
      <t>＋2</t>
    </r>
    <r>
      <rPr>
        <sz val="12"/>
        <color rgb="FFFF0000"/>
        <rFont val="宋体"/>
        <charset val="134"/>
      </rPr>
      <t>＋1</t>
    </r>
    <r>
      <rPr>
        <sz val="12"/>
        <rFont val="宋体"/>
        <charset val="134"/>
      </rPr>
      <t>；3.作为团队成员参加外语学院互联网＋路演选拔赛并获得二等奖+0.75</t>
    </r>
  </si>
  <si>
    <r>
      <rPr>
        <sz val="12"/>
        <rFont val="宋体"/>
        <charset val="134"/>
      </rPr>
      <t>1.自律委员会教育协管部干事和大学生心理委员联合会培训部干事＋1；2.英语协会四级模拟考试中荣获优秀奖＋0.2；</t>
    </r>
    <r>
      <rPr>
        <sz val="12"/>
        <color rgb="FFFF0000"/>
        <rFont val="宋体"/>
        <charset val="134"/>
      </rPr>
      <t>3.心联年度优秀干事＋1</t>
    </r>
  </si>
  <si>
    <r>
      <rPr>
        <sz val="12"/>
        <rFont val="宋体"/>
        <charset val="134"/>
      </rPr>
      <t>1.英语演讲比赛优秀奖＋0.5；</t>
    </r>
    <r>
      <rPr>
        <sz val="12"/>
        <color rgb="FFFF0000"/>
        <rFont val="宋体"/>
        <charset val="134"/>
      </rPr>
      <t>2.学生会单词打卡活动（两个学期）+0.2+0.2；3.“用英语讲好中国故事”视频大赛荣获校级一等奖＋3（+4）；</t>
    </r>
  </si>
  <si>
    <t>志愿时长20.5小时+1.025</t>
  </si>
  <si>
    <t>1.2025年数学建模校赛三等奖+2，2025年妈妈杯数学建模优秀奖+1；2.2025年蓝桥杯python组省赛三等奖+3；3.计算机二级wps合格+3；4.数智科学创新人才班成员+4.56</t>
  </si>
  <si>
    <t>1.2025年互联网+创新大赛省银成员+4.5，2025年互联网创新大赛进入校赛成员+1；</t>
  </si>
  <si>
    <t>1.大学生创新创业协会宣传部部长+1.5；2.2024年大学生创新创业工作服务之星+2；3.2024年校级优秀大学生志愿者+2</t>
  </si>
  <si>
    <t>1.志愿时长81小时+3</t>
  </si>
  <si>
    <t>1.优秀学生二等奖奖学金；2.2025年互联网+创新大赛省银；3.2025年蓝桥杯python组省赛三等奖</t>
  </si>
  <si>
    <t>参加大学生科技创新创业培训班并结业+0.5；参加团校志愿者骨干培训班并结业+0.5</t>
  </si>
  <si>
    <t>数学建模校级优秀奖+0.2；通过英语六级+5；学院数值人才班结业+4.56</t>
  </si>
  <si>
    <t>互联网+负责人与成员+2+1；</t>
  </si>
  <si>
    <r>
      <rPr>
        <sz val="12"/>
        <color rgb="FFFF0000"/>
        <rFont val="宋体"/>
        <charset val="134"/>
      </rPr>
      <t>大学生自律委员会优秀部门+0.5；</t>
    </r>
    <r>
      <rPr>
        <sz val="12"/>
        <rFont val="宋体"/>
        <charset val="134"/>
      </rPr>
      <t>优秀共青团员+3；大学生自律委员会优秀干事+1；院级优秀班集体二等奖+0.3；优秀寝室+0.1；行政班组织委员+1；大学生自律委员会干事+0.5；</t>
    </r>
  </si>
  <si>
    <t>讲课大赛校级优秀奖+0.5</t>
  </si>
  <si>
    <t>志愿时长88.5小时+3</t>
  </si>
  <si>
    <t>参加党校培训并获结业证+0.5</t>
  </si>
  <si>
    <t>1.校级数学建模三等奖+2；2.通过英语四级+3；3.数统学院单词打卡活动完成两次+0.4</t>
  </si>
  <si>
    <r>
      <rPr>
        <sz val="12"/>
        <rFont val="宋体"/>
        <charset val="134"/>
      </rPr>
      <t xml:space="preserve">1.应数242团支书+2 ； </t>
    </r>
    <r>
      <rPr>
        <sz val="12"/>
        <color rgb="FFFF0000"/>
        <rFont val="宋体"/>
        <charset val="134"/>
      </rPr>
      <t>2.校级三好学生+3</t>
    </r>
  </si>
  <si>
    <r>
      <rPr>
        <sz val="12"/>
        <rFont val="宋体"/>
        <charset val="134"/>
      </rPr>
      <t>1.健美操大赛三等奖+2.5 ；2.四川轻化工大学2024年“一站式”学生社区文明寝室评选活动二等奖+0.1 ；</t>
    </r>
    <r>
      <rPr>
        <sz val="12"/>
        <color rgb="FFFF0000"/>
        <rFont val="宋体"/>
        <charset val="134"/>
      </rPr>
      <t>3.参与数学文化节知识竞赛+0.2 ； 4.参与网络知识竞赛活动+0.2 ；5.数统学院创新创业知识竞赛三等奖+0.1（+0.2）</t>
    </r>
  </si>
  <si>
    <t>1.志愿时长28.4小时+1.42；2.社会实践活动1次+0.2；3.参加毕业晚会+0.5</t>
  </si>
  <si>
    <t>1.参加党校学习并取得结业证+0.5</t>
  </si>
  <si>
    <t>1.数学建模国赛成功参赛奖+1.5；2.全国大学生统计建模大赛校级三等奖+2 3.通过英语六级+5 4.红十字救护员证+3</t>
  </si>
  <si>
    <t>1.两个互联网+项目成员进入校赛+1.5+1</t>
  </si>
  <si>
    <r>
      <rPr>
        <sz val="11"/>
        <color theme="1"/>
        <rFont val="宋体"/>
        <charset val="134"/>
      </rPr>
      <t>1.院级优秀班集体优秀奖+0.1 2.“五四红旗团支部”+1；</t>
    </r>
    <r>
      <rPr>
        <sz val="11"/>
        <color rgb="FF00B050"/>
        <rFont val="宋体"/>
        <charset val="134"/>
      </rPr>
      <t>先进团支部+0.5</t>
    </r>
    <r>
      <rPr>
        <sz val="11"/>
        <color theme="1"/>
        <rFont val="宋体"/>
        <charset val="134"/>
      </rPr>
      <t xml:space="preserve"> 3.应数221班生活委员+1</t>
    </r>
    <r>
      <rPr>
        <sz val="11"/>
        <rFont val="宋体"/>
        <charset val="134"/>
      </rPr>
      <t xml:space="preserve"> 4.优秀学生干部+3</t>
    </r>
  </si>
  <si>
    <t xml:space="preserve">1.校级“格物杯”模拟招聘大赛优秀奖+0.5 2.院级返家乡活动一等奖+0.2 3.院级职业规划大赛二等奖+1 4.单词打卡活动一等奖+0.2 </t>
  </si>
  <si>
    <t>1.志愿时长16小时+0.8，寝室搬迁+0.3；2.实践活动1次+0.2</t>
  </si>
  <si>
    <t>校级二等奖学金</t>
  </si>
  <si>
    <t>参加党校培训结业+0.5</t>
  </si>
  <si>
    <t>英语六级+5；计算机二级+3；初级统计师+3；互联网营销师+3</t>
  </si>
  <si>
    <t>互联网+校参与奖+1.5</t>
  </si>
  <si>
    <t>先进班集体+0.5</t>
  </si>
  <si>
    <t>不背单词打卡+0.2</t>
  </si>
  <si>
    <t>志愿时长7.5小时+0.375</t>
  </si>
  <si>
    <t>亚太赛优秀奖+1.5 计算机二级通过+3 英语六级通过+5</t>
  </si>
  <si>
    <t>互联网+成员+1.5</t>
  </si>
  <si>
    <t>1.党校结业+0.5；2.学生科技培训班+0.5；3.学生科技培训班优秀学员+0.5</t>
  </si>
  <si>
    <r>
      <rPr>
        <sz val="12"/>
        <rFont val="宋体"/>
        <charset val="134"/>
      </rPr>
      <t>1.数学建模（亚太赛省级优秀奖、Mathercup数学建模竞赛省级优秀奖、华数杯全国大学生数学建模竞赛校级优秀奖、全校大学生数学建模竞赛校级三等奖）+2+1；2.全国大学生统计建模大赛校级三等奖+2；3.市调大赛校级三等奖+2；4.英语四级+3；5.全国市场调查与分析专业技能证书+3；6.英语打卡上下两期0.4；7.</t>
    </r>
    <r>
      <rPr>
        <sz val="12"/>
        <color rgb="FFFF0000"/>
        <rFont val="宋体"/>
        <charset val="134"/>
      </rPr>
      <t>全国大学生英语竞赛校级参与奖+1</t>
    </r>
  </si>
  <si>
    <t>1.互联网+负责人与成员+2+1；2.挑战杯院级二等+1.5</t>
  </si>
  <si>
    <r>
      <rPr>
        <sz val="12"/>
        <rFont val="宋体"/>
        <charset val="134"/>
      </rPr>
      <t>1.数模协会优秀学术部门（个人）+0.5；2.数学建模协会获得优秀学生社团（个人）+0.1；3.数学建模协会获得亚太赛优秀组织单位（个人）+0.1；4.数学建模协会学术部副部长+1.5；5.院艺术团成员+0.5；</t>
    </r>
    <r>
      <rPr>
        <sz val="12"/>
        <color rgb="FFFF0000"/>
        <rFont val="宋体"/>
        <charset val="134"/>
      </rPr>
      <t>6.三好学生+3；7.校先进班集体+0.5</t>
    </r>
  </si>
  <si>
    <r>
      <rPr>
        <sz val="12"/>
        <rFont val="宋体"/>
        <charset val="134"/>
      </rPr>
      <t>1.运动会方队成员+0.5；2.数统学院毕业晚会表演+0.5；</t>
    </r>
    <r>
      <rPr>
        <sz val="12"/>
        <color rgb="FFFF0000"/>
        <rFont val="宋体"/>
        <charset val="134"/>
      </rPr>
      <t>3.学校网络知识答题（第九届全国大学生预防艾滋病知识竞赛）+0.2</t>
    </r>
  </si>
  <si>
    <t>1.志愿时长48.2小时+2.41；2.三下乡+0.2</t>
  </si>
  <si>
    <t>1.参加大学生骨干干部培训班取得结业证书+0.5；2.党校学校并结业+0.5</t>
  </si>
  <si>
    <t>1.数学建模国赛优秀奖+1.5；2.通过英语四级+3；3.红十字救护员证+3</t>
  </si>
  <si>
    <t>1.学院挑战杯大学生课外学术科技作品三等奖+1；2.创新创业校级立项+2</t>
  </si>
  <si>
    <t>1.校级优秀学生干部+3；2.优秀部门两次+0.5；3.团委学生会副部长+2.5；4.班级宣传委员+1；5.两弹一星国家级宣讲团成员+1</t>
  </si>
  <si>
    <t>运动会方队成员+0.5</t>
  </si>
  <si>
    <t>1.志愿服务27小时+1.35；2.寝室搬迁6h+0.3；3.毕业晚会10h+0.5</t>
  </si>
  <si>
    <t>1.优秀学生二等奖学金；2.2025年优秀共青团干部</t>
  </si>
  <si>
    <t>唐国轩</t>
  </si>
  <si>
    <t>1.2025全国统计建模大赛省二等奖，2025统计建模校内赛一等奖+5；2.2025数学建模校内赛一等奖+4；3.通过英语四级+3；</t>
  </si>
  <si>
    <t>1.2025挑战杯负责人及院级二等奖+2；2.2025互联网+成员+1.5；3.2025市场调查与分析大赛校内赛三等奖+2</t>
  </si>
  <si>
    <t>1.母校行+0.2；2.院级优秀班级体优秀奖+0.1；3.院艺术团成员+0.5；</t>
  </si>
  <si>
    <t>1.志愿服务12h+0.6</t>
  </si>
  <si>
    <t>落选</t>
  </si>
  <si>
    <t>杨婷</t>
  </si>
  <si>
    <r>
      <rPr>
        <sz val="12"/>
        <color rgb="FFFF0000"/>
        <rFont val="宋体"/>
        <charset val="134"/>
      </rPr>
      <t>数学建模校内赛优秀奖+1；</t>
    </r>
    <r>
      <rPr>
        <sz val="12"/>
        <rFont val="宋体"/>
        <charset val="134"/>
      </rPr>
      <t>英语四级+3；计算机二级+3；数智人才班成员+4.56</t>
    </r>
  </si>
  <si>
    <t>互联网+负责人与成员+2+1.5（+3）</t>
  </si>
  <si>
    <r>
      <rPr>
        <sz val="12"/>
        <rFont val="宋体"/>
        <charset val="134"/>
      </rPr>
      <t>校级优秀班集体+0.5；院级优秀班集体二等奖+0.3；优秀寝室+0.1；班长+2；协会部长+1.5；院级组织优秀干部+2；</t>
    </r>
    <r>
      <rPr>
        <sz val="12"/>
        <color rgb="FFFF0000"/>
        <rFont val="宋体"/>
        <charset val="134"/>
      </rPr>
      <t>院艺术团小组组长+1.5；</t>
    </r>
    <r>
      <rPr>
        <sz val="12"/>
        <color rgb="FF00B050"/>
        <rFont val="宋体"/>
        <charset val="134"/>
      </rPr>
      <t>数智人才班班长+2；</t>
    </r>
    <r>
      <rPr>
        <sz val="12"/>
        <color rgb="FFFF0000"/>
        <rFont val="宋体"/>
        <charset val="134"/>
      </rPr>
      <t>优秀共青团员+3</t>
    </r>
  </si>
  <si>
    <r>
      <rPr>
        <sz val="12"/>
        <rFont val="宋体"/>
        <charset val="134"/>
      </rPr>
      <t>志愿时长58小时+2.9</t>
    </r>
  </si>
  <si>
    <t>杨惠敏</t>
  </si>
  <si>
    <t>正大杯省级二等奖+5；数学建模美赛参与奖+3;英语四级＋3；数学建模省三＋3</t>
  </si>
  <si>
    <t>大学生数学建模协会常务副会长+2；院级优秀班集体三等奖+0.2；优秀学生社团+0.1;大学生数学协会亚太赛优秀组织单位奖+0.1；数模协会社团活动积极分子＋0.2</t>
  </si>
  <si>
    <t>志愿时长15.5h+0.775</t>
  </si>
  <si>
    <t>17.175（17.375）</t>
  </si>
  <si>
    <t>社团活动积极分子</t>
  </si>
  <si>
    <t>李珅旭</t>
  </si>
  <si>
    <t>1.统计建模四川省二等奖，三等奖+6；2.全国大学生数学竞赛四川省三等奖+3；3.英语六级+5；4.教师资格证+3</t>
  </si>
  <si>
    <r>
      <rPr>
        <sz val="12"/>
        <color rgb="FF00B050"/>
        <rFont val="宋体"/>
        <charset val="134"/>
      </rPr>
      <t>1.优秀学生干部+3；2.三好学生＋3；</t>
    </r>
    <r>
      <rPr>
        <sz val="12"/>
        <rFont val="宋体"/>
        <charset val="134"/>
      </rPr>
      <t>3.宣传委员+1</t>
    </r>
  </si>
  <si>
    <r>
      <rPr>
        <sz val="12"/>
        <color rgb="FF00B050"/>
        <rFont val="宋体"/>
        <charset val="134"/>
      </rPr>
      <t>1.优秀学生干部；</t>
    </r>
    <r>
      <rPr>
        <sz val="12"/>
        <rFont val="宋体"/>
        <charset val="134"/>
      </rPr>
      <t>2.校奖学金一等奖</t>
    </r>
  </si>
  <si>
    <t>张颖</t>
  </si>
  <si>
    <t>1.市场调查与分析大赛校赛优秀奖+1；2.通过英语四级+3</t>
  </si>
  <si>
    <r>
      <rPr>
        <sz val="12"/>
        <rFont val="宋体"/>
        <charset val="134"/>
      </rPr>
      <t>1.数模协会办公室部门为优秀部门+0.5；2.数模协会被评为优秀组织单位奖+0.1；3.团委学生会文体部优秀干事+0.5；4.院学生会干事+2；5.数模协会办公室干事+0.5 6.</t>
    </r>
    <r>
      <rPr>
        <sz val="12"/>
        <color rgb="FFFF0000"/>
        <rFont val="宋体"/>
        <charset val="134"/>
      </rPr>
      <t>数学建模协会获得优秀学生社团（个人）+0.1 7.校级三好学生+3</t>
    </r>
  </si>
  <si>
    <t>1.运动会方队成员+0.5；2.健美操三等奖+2.5 3.数统学院下半年单词打卡活动+0.2</t>
  </si>
  <si>
    <t>1.志愿时长17.5小时+0.875 2.毕业晚会表演人员十个志愿时长+0.5； 3.毕业晚会工作人员十个志愿时长+0.5</t>
  </si>
  <si>
    <t>王钧玉</t>
  </si>
  <si>
    <t>四级通过+3，词之以恒英语单词线上打卡+0.2</t>
  </si>
  <si>
    <r>
      <rPr>
        <sz val="12"/>
        <rFont val="宋体"/>
        <charset val="134"/>
      </rPr>
      <t>优秀共青团员+3，班级宣传委员+1，优秀班集体优秀奖+0.1，校级五四红旗团支部+1，</t>
    </r>
    <r>
      <rPr>
        <sz val="12"/>
        <color rgb="FF00B050"/>
        <rFont val="宋体"/>
        <charset val="134"/>
      </rPr>
      <t>先进团支部+0.5</t>
    </r>
  </si>
  <si>
    <r>
      <rPr>
        <sz val="11"/>
        <rFont val="宋体"/>
        <charset val="134"/>
      </rPr>
      <t>志愿时长45.5h+2.275，</t>
    </r>
    <r>
      <rPr>
        <sz val="11"/>
        <color rgb="FFFF0000"/>
        <rFont val="宋体"/>
        <charset val="134"/>
      </rPr>
      <t>学校网络知识竞赛+1（0.8）</t>
    </r>
  </si>
  <si>
    <t>校二等奖学金，优秀共青团员</t>
  </si>
  <si>
    <t>许明月</t>
  </si>
  <si>
    <t>1.校级数学建模优秀奖+1 2.通过英语六级+5 3.通过计算机二级+3</t>
  </si>
  <si>
    <t>校级创新创业大赛立项成员+2</t>
  </si>
  <si>
    <r>
      <rPr>
        <sz val="12"/>
        <rFont val="宋体"/>
        <charset val="134"/>
      </rPr>
      <t>1.院级优秀班集体二等奖+0.3 2</t>
    </r>
    <r>
      <rPr>
        <sz val="12"/>
        <color rgb="FFFF0000"/>
        <rFont val="宋体"/>
        <charset val="134"/>
      </rPr>
      <t>.校级先进团支部+0.5</t>
    </r>
  </si>
  <si>
    <t>志愿时长15小时+0.75</t>
  </si>
  <si>
    <t>卢治颖</t>
  </si>
  <si>
    <t>1.数学建模竞赛校赛二等奖+3；2.全国大学生统计建模校赛三等奖+2；3.英语四级+3</t>
  </si>
  <si>
    <t>1.班级宣传委员+1；2.院级优秀班集体优秀奖+0.1</t>
  </si>
  <si>
    <t>1.志愿时长26.5小时+1.325</t>
  </si>
  <si>
    <t>1.优秀共青团干部2.校级二等奖学金</t>
  </si>
  <si>
    <t>曾露</t>
  </si>
  <si>
    <r>
      <rPr>
        <sz val="12"/>
        <rFont val="宋体"/>
        <charset val="134"/>
      </rPr>
      <t>1.统计建模校内赛三等奖+2；2.2025市场调查大赛四川省三等奖+3；3.英语四级486分+3；4.红十字救护员证+3；</t>
    </r>
    <r>
      <rPr>
        <b/>
        <sz val="12"/>
        <color rgb="FFFF0000"/>
        <rFont val="宋体"/>
        <charset val="134"/>
      </rPr>
      <t>5.教师资格证书+3</t>
    </r>
  </si>
  <si>
    <t>1.互联网+负责人与成员+2+1；2.2025挑战杯院三等奖（成员）+1</t>
  </si>
  <si>
    <r>
      <rPr>
        <sz val="12"/>
        <rFont val="宋体"/>
        <charset val="134"/>
      </rPr>
      <t>1.创新创业网络竞赛+0.2</t>
    </r>
    <r>
      <rPr>
        <sz val="12"/>
        <color rgb="FFFF0000"/>
        <rFont val="宋体"/>
        <charset val="134"/>
      </rPr>
      <t>；2.保密、安全竞赛+0.4；3.职业规划大赛+0.2</t>
    </r>
  </si>
  <si>
    <t>1.志愿时长14小时+0.7</t>
  </si>
  <si>
    <t>校三等奖学金</t>
  </si>
  <si>
    <t>张月潇</t>
  </si>
  <si>
    <t>英语四级+3</t>
  </si>
  <si>
    <t>互联网+成员 +1+1.5</t>
  </si>
  <si>
    <r>
      <rPr>
        <sz val="12"/>
        <rFont val="宋体"/>
        <charset val="134"/>
      </rPr>
      <t>五四红旗团支部+1，</t>
    </r>
    <r>
      <rPr>
        <sz val="12"/>
        <color rgb="FF00B050"/>
        <rFont val="宋体"/>
        <charset val="134"/>
      </rPr>
      <t>先进团支部+0.5</t>
    </r>
    <r>
      <rPr>
        <sz val="12"/>
        <rFont val="宋体"/>
        <charset val="134"/>
      </rPr>
      <t>，优秀班集体+0.1，</t>
    </r>
    <r>
      <rPr>
        <sz val="12"/>
        <color rgb="FF00B050"/>
        <rFont val="宋体"/>
        <charset val="134"/>
      </rPr>
      <t>社会积极活动分子+3</t>
    </r>
    <r>
      <rPr>
        <sz val="12"/>
        <color rgb="FFFF0000"/>
        <rFont val="宋体"/>
        <charset val="134"/>
      </rPr>
      <t>，</t>
    </r>
    <r>
      <rPr>
        <sz val="12"/>
        <color rgb="FFFF0000"/>
        <rFont val="宋体"/>
        <charset val="134"/>
      </rPr>
      <t>运动会优秀大学生裁判+3(+1.5)</t>
    </r>
  </si>
  <si>
    <t>学校网络知识竞赛+0.6(0.2)，职业规划大赛+0.2</t>
  </si>
  <si>
    <t>志愿时长56.5h+2.825，搬寝+0.3，毕业晚会＋0.5，总共＋3</t>
  </si>
  <si>
    <t>二等奖学金 优秀大学生裁判</t>
  </si>
  <si>
    <t>夏吉平</t>
  </si>
  <si>
    <t>1.通过英语四级+3；2.教师资格证+3</t>
  </si>
  <si>
    <r>
      <rPr>
        <sz val="12"/>
        <rFont val="宋体"/>
        <charset val="134"/>
      </rPr>
      <t>1.获得院级优秀班集体优秀奖+0.1；</t>
    </r>
    <r>
      <rPr>
        <sz val="12"/>
        <color rgb="FFFF0000"/>
        <rFont val="宋体"/>
        <charset val="134"/>
      </rPr>
      <t>2.五四红旗团支部+0.5(+1)；</t>
    </r>
    <r>
      <rPr>
        <sz val="12"/>
        <rFont val="宋体"/>
        <charset val="134"/>
      </rPr>
      <t>3.</t>
    </r>
    <r>
      <rPr>
        <sz val="12"/>
        <color rgb="FF00B050"/>
        <rFont val="宋体"/>
        <charset val="134"/>
      </rPr>
      <t>先进班集体+0.5</t>
    </r>
  </si>
  <si>
    <t>1.志愿时长7小时+0.35；2.网络知识竞赛+0.6</t>
  </si>
  <si>
    <t>校二等奖</t>
  </si>
  <si>
    <t>吴涵悦</t>
  </si>
  <si>
    <t>1.统计建模大赛校级三等奖+2，2.数学建模竞赛校赛二等奖+3，3.通过计算机二级+3，4.通过英语四级+3</t>
  </si>
  <si>
    <r>
      <rPr>
        <sz val="12"/>
        <rFont val="宋体"/>
        <charset val="134"/>
      </rPr>
      <t xml:space="preserve">1.生活兼治保委员+1 </t>
    </r>
    <r>
      <rPr>
        <sz val="12"/>
        <color rgb="FFFF0000"/>
        <rFont val="宋体"/>
        <charset val="134"/>
      </rPr>
      <t xml:space="preserve"> 2.优秀学生（治保）干部+3</t>
    </r>
  </si>
  <si>
    <t>1.上半年单词比赛+0.2，2.下半年单词比赛+0.2</t>
  </si>
  <si>
    <t>1.志愿时长12.5小时+0.625</t>
  </si>
  <si>
    <t>1.学生优秀奖学金 2.优秀学生（治保）干部</t>
  </si>
  <si>
    <t>唐文沛</t>
  </si>
  <si>
    <t>信计222</t>
  </si>
  <si>
    <t>1.通过英语四级+3；2.国家信息安全水平证书（一级）；  3.国家信息安全水平证书（二级）+4；4.APMCM亚太地区大学生数学建模竞赛+1.5</t>
  </si>
  <si>
    <t>大学生创新创业大赛省级项目立项成员+3</t>
  </si>
  <si>
    <r>
      <rPr>
        <sz val="12"/>
        <color rgb="FF00B050"/>
        <rFont val="宋体"/>
        <charset val="134"/>
      </rPr>
      <t>1.优秀学生干部+3</t>
    </r>
    <r>
      <rPr>
        <sz val="12"/>
        <rFont val="宋体"/>
        <charset val="134"/>
      </rPr>
      <t>；2.生活兼治保委员+1</t>
    </r>
  </si>
  <si>
    <t>志愿时长10.5小时+0.525（7小时+0.35）</t>
  </si>
  <si>
    <r>
      <rPr>
        <sz val="12"/>
        <rFont val="宋体"/>
        <charset val="134"/>
      </rPr>
      <t>校一等奖；</t>
    </r>
    <r>
      <rPr>
        <sz val="12"/>
        <color rgb="FF00B050"/>
        <rFont val="宋体"/>
        <charset val="134"/>
      </rPr>
      <t>三好学生</t>
    </r>
  </si>
  <si>
    <t>邓嘉露</t>
  </si>
  <si>
    <t>信计221</t>
  </si>
  <si>
    <t>1.英语六级429+5，2.计算机二级+3</t>
  </si>
  <si>
    <t>互联网+负责人+2</t>
  </si>
  <si>
    <t>1.学习委员+2    2.优秀学生干部+3</t>
  </si>
  <si>
    <t>志愿时长4.5小时+0.2</t>
  </si>
  <si>
    <t>陈怡婷</t>
  </si>
  <si>
    <t>1.参加党校学习并取得结业证＋0.5分</t>
  </si>
  <si>
    <t>1.通过四级＋3分</t>
  </si>
  <si>
    <t>1.创新创业大赛立项、结题且为负责人＋2.5分2.同时参与“城市记忆导航”第二个题目＋1分</t>
  </si>
  <si>
    <r>
      <rPr>
        <sz val="12"/>
        <rFont val="宋体"/>
        <charset val="134"/>
      </rPr>
      <t>1.优秀部门＋0.5分2.院团委学生会干事，校新媒体干事，学习委员＋2分＋1分（担任两个以上多加一分）</t>
    </r>
    <r>
      <rPr>
        <sz val="12"/>
        <color rgb="FFFF0000"/>
        <rFont val="宋体"/>
        <charset val="134"/>
      </rPr>
      <t>优秀共青团员+3</t>
    </r>
  </si>
  <si>
    <t>1.文体队伍队长＋1.5分2.校、院艺术团成员＋0.5分＋0.5分3.文艺演出市级优秀奖＋0.75分（已经用省级加校级除以二）4.同时作为运动会方队成员、多个文体训练队伍成员，最高
加1分</t>
  </si>
  <si>
    <t>1.志愿时长27.5小时＋1.4分2.实践活动2次＋1分3.单词打卡＋0.4分</t>
  </si>
  <si>
    <t>1.优秀共青团员</t>
  </si>
  <si>
    <t>唐艺玲</t>
  </si>
  <si>
    <r>
      <rPr>
        <sz val="12"/>
        <rFont val="宋体"/>
        <charset val="134"/>
      </rPr>
      <t>应数2</t>
    </r>
    <r>
      <rPr>
        <sz val="12"/>
        <rFont val="宋体"/>
        <charset val="134"/>
      </rPr>
      <t>21</t>
    </r>
  </si>
  <si>
    <r>
      <rPr>
        <sz val="12"/>
        <rFont val="宋体"/>
        <charset val="134"/>
      </rPr>
      <t>前3</t>
    </r>
    <r>
      <rPr>
        <sz val="12"/>
        <rFont val="宋体"/>
        <charset val="134"/>
      </rPr>
      <t>0%</t>
    </r>
  </si>
  <si>
    <r>
      <rPr>
        <sz val="12"/>
        <rFont val="宋体"/>
        <charset val="134"/>
      </rPr>
      <t>1.通过英语四级+3；</t>
    </r>
    <r>
      <rPr>
        <sz val="12"/>
        <color rgb="FF00B050"/>
        <rFont val="宋体"/>
        <charset val="134"/>
      </rPr>
      <t>2.人工智能训练师+3</t>
    </r>
  </si>
  <si>
    <t>1.互联网+两个项目都是成员+1+1.5</t>
  </si>
  <si>
    <r>
      <rPr>
        <sz val="12"/>
        <color theme="1"/>
        <rFont val="宋体"/>
        <charset val="134"/>
      </rPr>
      <t>1.优秀班集体+0.1;2.学习委员+2;3.数模协会副会长+2；4.五四红旗团支部+1;5.</t>
    </r>
    <r>
      <rPr>
        <sz val="12"/>
        <color rgb="FF00B050"/>
        <rFont val="宋体"/>
        <charset val="134"/>
      </rPr>
      <t xml:space="preserve">先进团支部+0.5 </t>
    </r>
    <r>
      <rPr>
        <sz val="12"/>
        <color theme="1"/>
        <rFont val="宋体"/>
        <charset val="134"/>
      </rPr>
      <t>;</t>
    </r>
    <r>
      <rPr>
        <sz val="12"/>
        <color rgb="FF00B050"/>
        <rFont val="宋体"/>
        <charset val="134"/>
      </rPr>
      <t>6.优秀学生干部+3</t>
    </r>
    <r>
      <rPr>
        <sz val="12"/>
        <color rgb="FFFF0000"/>
        <rFont val="宋体"/>
        <charset val="134"/>
      </rPr>
      <t>;7.大学生数学建模协会亚太赛优秀组织单位奖+0.1；8.优秀学生社团+0.1</t>
    </r>
  </si>
  <si>
    <t>1.学校网络知识竞赛+0.6</t>
  </si>
  <si>
    <t>1.优秀学生干部；2.校级三等奖学金</t>
  </si>
  <si>
    <t>幸鑫炼</t>
  </si>
  <si>
    <t>英语四级+3;全国大学生数学竞赛三等奖+3</t>
  </si>
  <si>
    <t>文艺委员+1</t>
  </si>
  <si>
    <t>王浩然</t>
  </si>
  <si>
    <t>1.体育委员+1；2.优秀学生干部+3</t>
  </si>
  <si>
    <t>志愿时长1小时+0.05</t>
  </si>
  <si>
    <t>李茂慧</t>
  </si>
  <si>
    <t>参加学生干部培训班取得结业证+0.5</t>
  </si>
  <si>
    <t>1.通过英语六级+5   2.数学建模校级优秀奖+1</t>
  </si>
  <si>
    <t>参加创新创业校赛负责人+2</t>
  </si>
  <si>
    <r>
      <rPr>
        <sz val="12"/>
        <rFont val="宋体"/>
        <charset val="134"/>
      </rPr>
      <t xml:space="preserve">1.担任组织委员+1  </t>
    </r>
    <r>
      <rPr>
        <sz val="12"/>
        <color rgb="FF00B050"/>
        <rFont val="宋体"/>
        <charset val="134"/>
      </rPr>
      <t xml:space="preserve"> 2.优秀共青团员+3</t>
    </r>
  </si>
  <si>
    <t>参加单词打卡活动两次+0.2+0.2</t>
  </si>
  <si>
    <t>1.志愿时长14.2小时+0.71   2.搬校区+0.3</t>
  </si>
  <si>
    <r>
      <rPr>
        <sz val="12"/>
        <color rgb="FF000000"/>
        <rFont val="宋体"/>
        <charset val="134"/>
      </rPr>
      <t>1.优秀学生三等奖学金；</t>
    </r>
    <r>
      <rPr>
        <sz val="12"/>
        <color rgb="FF319B62"/>
        <rFont val="宋体"/>
        <charset val="134"/>
      </rPr>
      <t>2.优秀共青团员</t>
    </r>
  </si>
  <si>
    <t>许旖涵</t>
  </si>
  <si>
    <t>信计241</t>
  </si>
  <si>
    <t>2025全校数学建模竞赛三等奖+2，英语四级+3</t>
  </si>
  <si>
    <t>班长+2</t>
  </si>
  <si>
    <t>运动会方队成员+0.5排球队队员+0.5</t>
  </si>
  <si>
    <t>刘雅静</t>
  </si>
  <si>
    <r>
      <rPr>
        <sz val="12"/>
        <color rgb="FF00B050"/>
        <rFont val="宋体"/>
        <charset val="134"/>
      </rPr>
      <t>1.参加2024级心理委员培训取得结业证书+0.5 ；</t>
    </r>
    <r>
      <rPr>
        <sz val="12"/>
        <rFont val="宋体"/>
        <charset val="134"/>
      </rPr>
      <t>2.参加党校培训并获结业证+0.5；</t>
    </r>
  </si>
  <si>
    <t>1.全校大学生数学建模竞赛二等奖+3；2.通过英语四级+3</t>
  </si>
  <si>
    <r>
      <rPr>
        <sz val="12"/>
        <rFont val="宋体"/>
        <charset val="134"/>
      </rPr>
      <t>1.担任信计242心理委员+1；2.数统学院艺术团成员+0.5；</t>
    </r>
    <r>
      <rPr>
        <sz val="12"/>
        <color rgb="FFFF0000"/>
        <rFont val="宋体"/>
        <charset val="134"/>
      </rPr>
      <t>3.获2024-2025年优秀心理委员学生干部+2（+3）</t>
    </r>
  </si>
  <si>
    <t>1.马克思主义学院廉协书法大赛中获优秀奖+0.2；2.数统学院“音”你精彩唱歌比赛获第二名+1；3.参加运动会未获奖+1；4.运动会方队成员+0.5;5.第九届全国大学生预防艾滋病知识竞赛中获奖+0.2</t>
  </si>
  <si>
    <t>1.志愿时长8小时+0.4；</t>
  </si>
  <si>
    <t>1.优秀学生干部；2.校级二等奖学金</t>
  </si>
  <si>
    <t>罗恬恬</t>
  </si>
  <si>
    <t>1.党校学习结业+0.5</t>
  </si>
  <si>
    <t xml:space="preserve">1.通过英语四级+3；2.校级数学建模竞赛优秀奖+1；  </t>
  </si>
  <si>
    <r>
      <rPr>
        <sz val="12"/>
        <rFont val="宋体"/>
        <charset val="134"/>
      </rPr>
      <t>1.任职班长+2；</t>
    </r>
    <r>
      <rPr>
        <sz val="12"/>
        <color rgb="FFFF0000"/>
        <rFont val="宋体"/>
        <charset val="134"/>
      </rPr>
      <t>2.三优一好+3</t>
    </r>
  </si>
  <si>
    <r>
      <rPr>
        <sz val="12"/>
        <rFont val="宋体"/>
        <charset val="134"/>
      </rPr>
      <t>1.运动会方队成员+0.5；</t>
    </r>
    <r>
      <rPr>
        <sz val="12"/>
        <color rgb="FFFF0000"/>
        <rFont val="宋体"/>
        <charset val="134"/>
      </rPr>
      <t>2.第九届全国大学生预防艾滋病知识竞赛一等奖+0.2</t>
    </r>
  </si>
  <si>
    <t>1.优秀学生干部；</t>
  </si>
  <si>
    <t>王娜</t>
  </si>
  <si>
    <t>1.英语四级+3 2.计算机二级+3 3.安全知识竞赛+0.2 4.创新创业知识竞赛+0.2 5.数统学院单词打卡活动完成一次+0.2</t>
  </si>
  <si>
    <t>1.志愿时长10小时+0.5</t>
  </si>
  <si>
    <t>校奖学金二等奖</t>
  </si>
  <si>
    <t>包佳明</t>
  </si>
  <si>
    <t>1.通过计算机二级等级考试+3；2.飞天云平台售前架构工程师(L3)+3；3.飞天云平台迁云高级工程师(L3)+3；4.全国大学生数学建模竞赛优秀奖+3；</t>
  </si>
  <si>
    <t>1.三好学生+3</t>
  </si>
  <si>
    <t>四级未过且未获得省级三等奖以上学科竞赛奖项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</si>
</sst>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0"/>
    <numFmt numFmtId="178" formatCode="0.000;[Red]0.000"/>
  </numFmts>
  <fonts count="44">
    <font>
      <sz val="11"/>
      <color theme="1"/>
      <name val="宋体"/>
      <charset val="134"/>
      <scheme val="minor"/>
    </font>
    <font>
      <sz val="11"/>
      <name val="宋体"/>
      <charset val="134"/>
    </font>
    <font>
      <sz val="11"/>
      <name val="宋体"/>
      <charset val="134"/>
      <scheme val="minor"/>
    </font>
    <font>
      <b/>
      <sz val="18"/>
      <name val="黑体"/>
      <charset val="134"/>
    </font>
    <font>
      <b/>
      <sz val="16"/>
      <color rgb="FFFF0000"/>
      <name val="黑体"/>
      <charset val="134"/>
    </font>
    <font>
      <sz val="12"/>
      <name val="宋体"/>
      <charset val="134"/>
    </font>
    <font>
      <sz val="12"/>
      <color rgb="FFFF0000"/>
      <name val="宋体"/>
      <charset val="134"/>
    </font>
    <font>
      <sz val="10"/>
      <color rgb="FFFF0000"/>
      <name val="宋体"/>
      <charset val="134"/>
    </font>
    <font>
      <sz val="10"/>
      <name val="宋体"/>
      <charset val="134"/>
    </font>
    <font>
      <sz val="16"/>
      <name val="宋体"/>
      <charset val="134"/>
    </font>
    <font>
      <sz val="11"/>
      <color rgb="FFFF0000"/>
      <name val="宋体"/>
      <charset val="134"/>
    </font>
    <font>
      <sz val="12"/>
      <color theme="1"/>
      <name val="宋体"/>
      <charset val="134"/>
    </font>
    <font>
      <sz val="11"/>
      <color theme="1"/>
      <name val="宋体"/>
      <charset val="134"/>
    </font>
    <font>
      <sz val="12"/>
      <color theme="1"/>
      <name val="宋体"/>
      <charset val="134"/>
      <scheme val="minor"/>
    </font>
    <font>
      <sz val="12"/>
      <color rgb="FF000000"/>
      <name val="宋体"/>
      <charset val="134"/>
    </font>
    <font>
      <sz val="11"/>
      <color rgb="FFF44837"/>
      <name val="宋体"/>
      <charset val="134"/>
    </font>
    <font>
      <sz val="12"/>
      <color theme="9"/>
      <name val="宋体"/>
      <charset val="134"/>
    </font>
    <font>
      <sz val="12"/>
      <color rgb="FF00B050"/>
      <name val="宋体"/>
      <charset val="134"/>
    </font>
    <font>
      <sz val="12"/>
      <color rgb="FF319B62"/>
      <name val="宋体"/>
      <charset val="134"/>
    </font>
    <font>
      <sz val="22"/>
      <color theme="1"/>
      <name val="宋体"/>
      <charset val="134"/>
      <scheme val="minor"/>
    </font>
    <font>
      <b/>
      <sz val="24"/>
      <color theme="1"/>
      <name val="宋体"/>
      <charset val="134"/>
      <scheme val="minor"/>
    </font>
    <font>
      <b/>
      <sz val="22"/>
      <color theme="1"/>
      <name val="宋体"/>
      <charset val="134"/>
    </font>
    <font>
      <sz val="2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B050"/>
      <name val="宋体"/>
      <charset val="134"/>
    </font>
    <font>
      <b/>
      <sz val="12"/>
      <color rgb="FFFF0000"/>
      <name val="宋体"/>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5" borderId="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30" fillId="0" borderId="8" applyNumberFormat="0" applyFill="0" applyAlignment="0" applyProtection="0">
      <alignment vertical="center"/>
    </xf>
    <xf numFmtId="0" fontId="30" fillId="0" borderId="0" applyNumberFormat="0" applyFill="0" applyBorder="0" applyAlignment="0" applyProtection="0">
      <alignment vertical="center"/>
    </xf>
    <xf numFmtId="0" fontId="31" fillId="6" borderId="9" applyNumberFormat="0" applyAlignment="0" applyProtection="0">
      <alignment vertical="center"/>
    </xf>
    <xf numFmtId="0" fontId="32" fillId="7" borderId="10" applyNumberFormat="0" applyAlignment="0" applyProtection="0">
      <alignment vertical="center"/>
    </xf>
    <xf numFmtId="0" fontId="33" fillId="7" borderId="9" applyNumberFormat="0" applyAlignment="0" applyProtection="0">
      <alignment vertical="center"/>
    </xf>
    <xf numFmtId="0" fontId="34" fillId="8" borderId="11" applyNumberFormat="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cellStyleXfs>
  <cellXfs count="69">
    <xf numFmtId="0" fontId="0" fillId="0" borderId="0" xfId="0">
      <alignment vertical="center"/>
    </xf>
    <xf numFmtId="0" fontId="1"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0" fillId="0" borderId="0" xfId="0" applyNumberFormat="1" applyFill="1" applyBorder="1" applyAlignment="1">
      <alignment vertical="center"/>
    </xf>
    <xf numFmtId="176" fontId="0" fillId="0" borderId="0" xfId="0" applyNumberForma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77" fontId="5"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177"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2" borderId="1" xfId="0" applyFont="1" applyFill="1" applyBorder="1" applyAlignment="1">
      <alignment horizontal="center" vertical="center"/>
    </xf>
    <xf numFmtId="177" fontId="5"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177" fontId="10"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177" fontId="12"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176" fontId="11"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76" fontId="5" fillId="0" borderId="2" xfId="0" applyNumberFormat="1" applyFont="1" applyBorder="1" applyAlignment="1">
      <alignment horizontal="center" vertical="center"/>
    </xf>
    <xf numFmtId="0" fontId="5" fillId="4" borderId="3" xfId="0" applyFont="1" applyFill="1" applyBorder="1">
      <alignment vertical="center"/>
    </xf>
    <xf numFmtId="0" fontId="1" fillId="0" borderId="1" xfId="0" applyFont="1" applyBorder="1">
      <alignment vertical="center"/>
    </xf>
    <xf numFmtId="0" fontId="5" fillId="4" borderId="4" xfId="0" applyFont="1" applyFill="1" applyBorder="1">
      <alignment vertical="center"/>
    </xf>
    <xf numFmtId="176" fontId="1"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0" fillId="0" borderId="1" xfId="0" applyBorder="1">
      <alignment vertical="center"/>
    </xf>
    <xf numFmtId="176" fontId="0" fillId="0" borderId="1" xfId="0" applyNumberFormat="1" applyBorder="1" applyAlignment="1">
      <alignment horizontal="center" vertical="center"/>
    </xf>
    <xf numFmtId="0" fontId="5" fillId="4" borderId="5" xfId="0" applyFont="1" applyFill="1" applyBorder="1">
      <alignment vertical="center"/>
    </xf>
    <xf numFmtId="0" fontId="5" fillId="0" borderId="3" xfId="0" applyFont="1" applyBorder="1">
      <alignment vertical="center"/>
    </xf>
    <xf numFmtId="0" fontId="5" fillId="0" borderId="4" xfId="0" applyFont="1" applyBorder="1">
      <alignment vertical="center"/>
    </xf>
    <xf numFmtId="178" fontId="1"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5" fillId="0" borderId="5" xfId="0" applyFont="1" applyBorder="1">
      <alignment vertical="center"/>
    </xf>
    <xf numFmtId="176" fontId="5" fillId="2" borderId="2" xfId="0" applyNumberFormat="1" applyFont="1" applyFill="1" applyBorder="1" applyAlignment="1">
      <alignment horizontal="center" vertical="center"/>
    </xf>
    <xf numFmtId="0" fontId="5" fillId="2" borderId="3" xfId="0" applyFont="1" applyFill="1" applyBorder="1" applyAlignment="1">
      <alignment vertical="center" wrapText="1"/>
    </xf>
    <xf numFmtId="0" fontId="5" fillId="2" borderId="1" xfId="0" applyFont="1" applyFill="1" applyBorder="1" applyAlignment="1">
      <alignment vertical="center" wrapText="1"/>
    </xf>
    <xf numFmtId="0" fontId="5" fillId="2" borderId="5" xfId="0" applyFont="1" applyFill="1" applyBorder="1" applyAlignment="1">
      <alignment vertical="center" wrapText="1"/>
    </xf>
    <xf numFmtId="0" fontId="19" fillId="0" borderId="0" xfId="0" applyFont="1">
      <alignment vertical="center"/>
    </xf>
    <xf numFmtId="0" fontId="20" fillId="0" borderId="0" xfId="0" applyFont="1" applyAlignment="1">
      <alignment horizontal="center" vertical="center"/>
    </xf>
    <xf numFmtId="0" fontId="20" fillId="0" borderId="0" xfId="0" applyFont="1" applyAlignment="1">
      <alignment horizontal="center" vertical="center"/>
    </xf>
    <xf numFmtId="0" fontId="21" fillId="0" borderId="1" xfId="0" applyFont="1" applyBorder="1" applyAlignment="1">
      <alignment horizontal="center" vertical="center"/>
    </xf>
    <xf numFmtId="0" fontId="22" fillId="0" borderId="1" xfId="0" applyFont="1" applyBorder="1" applyAlignment="1">
      <alignment horizontal="center" vertical="center"/>
    </xf>
    <xf numFmtId="0" fontId="13" fillId="0" borderId="0" xfId="0" applyFont="1">
      <alignment vertical="center"/>
    </xf>
    <xf numFmtId="0" fontId="12" fillId="0" borderId="0" xfId="0" applyFont="1" applyFill="1">
      <alignment vertical="center"/>
    </xf>
    <xf numFmtId="0" fontId="22" fillId="0" borderId="0" xfId="0" applyFont="1" applyFill="1">
      <alignment vertical="center"/>
    </xf>
    <xf numFmtId="0" fontId="12" fillId="0" borderId="0"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2"/>
  <sheetViews>
    <sheetView tabSelected="1" zoomScale="55" zoomScaleNormal="55" workbookViewId="0">
      <selection activeCell="G8" sqref="G8"/>
    </sheetView>
  </sheetViews>
  <sheetFormatPr defaultColWidth="8.89166666666667" defaultRowHeight="47" customHeight="1"/>
  <cols>
    <col min="1" max="1" width="10.675" style="60" customWidth="1"/>
    <col min="2" max="2" width="26.5833333333333" style="60" customWidth="1"/>
    <col min="3" max="3" width="34.0833333333333" style="60" customWidth="1"/>
    <col min="4" max="5" width="26.5833333333333" style="60" customWidth="1"/>
    <col min="6" max="6" width="16.3583333333333" customWidth="1"/>
    <col min="7" max="7" width="12.8916666666667" customWidth="1"/>
    <col min="8" max="8" width="11.8916666666667" customWidth="1"/>
    <col min="9" max="9" width="12.8916666666667" customWidth="1"/>
    <col min="10" max="15" width="16.7833333333333" customWidth="1"/>
    <col min="16" max="17" width="11.7833333333333" customWidth="1"/>
    <col min="18" max="18" width="16.5583333333333" customWidth="1"/>
    <col min="19" max="19" width="13.6416666666667" customWidth="1"/>
    <col min="20" max="20" width="14.4333333333333" customWidth="1"/>
    <col min="21" max="21" width="11.7833333333333" style="4" customWidth="1"/>
    <col min="22" max="22" width="11.7833333333333" style="3" customWidth="1"/>
  </cols>
  <sheetData>
    <row r="1" ht="57" customHeight="1" spans="1:5">
      <c r="A1" s="61" t="s">
        <v>0</v>
      </c>
      <c r="B1" s="62"/>
      <c r="C1" s="62"/>
      <c r="D1" s="62"/>
      <c r="E1" s="62"/>
    </row>
    <row r="2" customHeight="1" spans="1:22">
      <c r="A2" s="63" t="s">
        <v>1</v>
      </c>
      <c r="B2" s="63" t="s">
        <v>2</v>
      </c>
      <c r="C2" s="63" t="s">
        <v>3</v>
      </c>
      <c r="D2" s="63" t="s">
        <v>4</v>
      </c>
      <c r="E2" s="63" t="s">
        <v>5</v>
      </c>
      <c r="U2" s="66"/>
      <c r="V2" s="66"/>
    </row>
    <row r="3" customHeight="1" spans="1:22">
      <c r="A3" s="64">
        <v>1</v>
      </c>
      <c r="B3" s="64" t="s">
        <v>6</v>
      </c>
      <c r="C3" s="64" t="s">
        <v>7</v>
      </c>
      <c r="D3" s="64">
        <v>22341040226</v>
      </c>
      <c r="E3" s="64" t="s">
        <v>8</v>
      </c>
      <c r="H3" s="65"/>
      <c r="U3" s="66"/>
      <c r="V3" s="66"/>
    </row>
    <row r="4" customHeight="1" spans="1:22">
      <c r="A4" s="64">
        <v>2</v>
      </c>
      <c r="B4" s="64" t="s">
        <v>9</v>
      </c>
      <c r="C4" s="64" t="s">
        <v>7</v>
      </c>
      <c r="D4" s="64">
        <v>22161020402</v>
      </c>
      <c r="E4" s="64" t="s">
        <v>10</v>
      </c>
      <c r="U4" s="66"/>
      <c r="V4" s="66"/>
    </row>
    <row r="5" customHeight="1" spans="1:22">
      <c r="A5" s="64">
        <v>3</v>
      </c>
      <c r="B5" s="64" t="s">
        <v>11</v>
      </c>
      <c r="C5" s="64" t="s">
        <v>7</v>
      </c>
      <c r="D5" s="64">
        <v>22341040223</v>
      </c>
      <c r="E5" s="64" t="s">
        <v>8</v>
      </c>
      <c r="U5" s="66"/>
      <c r="V5" s="66"/>
    </row>
    <row r="6" customHeight="1" spans="1:22">
      <c r="A6" s="64">
        <v>4</v>
      </c>
      <c r="B6" s="64" t="s">
        <v>12</v>
      </c>
      <c r="C6" s="64" t="s">
        <v>7</v>
      </c>
      <c r="D6" s="64">
        <v>23011020135</v>
      </c>
      <c r="E6" s="64" t="s">
        <v>13</v>
      </c>
      <c r="U6" s="66"/>
      <c r="V6" s="66"/>
    </row>
    <row r="7" s="1" customFormat="1" customHeight="1" spans="1:22">
      <c r="A7" s="64">
        <v>5</v>
      </c>
      <c r="B7" s="64" t="s">
        <v>14</v>
      </c>
      <c r="C7" s="64" t="s">
        <v>7</v>
      </c>
      <c r="D7" s="64">
        <v>24341040220</v>
      </c>
      <c r="E7" s="64" t="s">
        <v>15</v>
      </c>
      <c r="F7" s="66"/>
      <c r="G7" s="66"/>
      <c r="H7" s="66"/>
      <c r="I7" s="66"/>
      <c r="J7" s="66"/>
      <c r="K7" s="66"/>
      <c r="L7" s="66"/>
      <c r="M7" s="66"/>
      <c r="N7" s="66"/>
      <c r="O7" s="66"/>
      <c r="P7" s="66"/>
      <c r="Q7" s="66"/>
      <c r="R7" s="66"/>
      <c r="S7" s="66"/>
      <c r="T7" s="66"/>
      <c r="U7" s="66"/>
      <c r="V7" s="68"/>
    </row>
    <row r="8" s="1" customFormat="1" customHeight="1" spans="1:22">
      <c r="A8" s="64">
        <v>6</v>
      </c>
      <c r="B8" s="64" t="s">
        <v>16</v>
      </c>
      <c r="C8" s="64" t="s">
        <v>7</v>
      </c>
      <c r="D8" s="64">
        <v>22341040116</v>
      </c>
      <c r="E8" s="64" t="s">
        <v>17</v>
      </c>
      <c r="F8" s="66"/>
      <c r="G8" s="66"/>
      <c r="H8" s="66"/>
      <c r="I8" s="66"/>
      <c r="J8" s="66"/>
      <c r="K8" s="66"/>
      <c r="L8" s="66"/>
      <c r="M8" s="66"/>
      <c r="N8" s="66"/>
      <c r="O8" s="66"/>
      <c r="P8" s="66"/>
      <c r="Q8" s="66"/>
      <c r="R8" s="66"/>
      <c r="S8" s="66"/>
      <c r="T8" s="66"/>
      <c r="U8" s="66"/>
      <c r="V8" s="68"/>
    </row>
    <row r="9" s="1" customFormat="1" customHeight="1" spans="1:22">
      <c r="A9" s="64">
        <v>7</v>
      </c>
      <c r="B9" s="64" t="s">
        <v>18</v>
      </c>
      <c r="C9" s="64" t="s">
        <v>7</v>
      </c>
      <c r="D9" s="64">
        <v>22341040126</v>
      </c>
      <c r="E9" s="64" t="s">
        <v>17</v>
      </c>
      <c r="F9" s="66"/>
      <c r="G9" s="66"/>
      <c r="H9" s="66"/>
      <c r="I9" s="66"/>
      <c r="J9" s="66"/>
      <c r="K9" s="66"/>
      <c r="L9" s="66"/>
      <c r="M9" s="66"/>
      <c r="N9" s="66"/>
      <c r="O9" s="66"/>
      <c r="P9" s="66"/>
      <c r="Q9" s="66"/>
      <c r="R9" s="66"/>
      <c r="S9" s="66"/>
      <c r="T9" s="66"/>
      <c r="U9" s="66"/>
      <c r="V9" s="68"/>
    </row>
    <row r="10" s="1" customFormat="1" customHeight="1" spans="1:22">
      <c r="A10" s="64">
        <v>8</v>
      </c>
      <c r="B10" s="64" t="s">
        <v>19</v>
      </c>
      <c r="C10" s="64" t="s">
        <v>7</v>
      </c>
      <c r="D10" s="64">
        <v>21301010117</v>
      </c>
      <c r="E10" s="64" t="s">
        <v>20</v>
      </c>
      <c r="F10" s="66"/>
      <c r="G10" s="66"/>
      <c r="H10" s="66"/>
      <c r="I10" s="66"/>
      <c r="J10" s="66"/>
      <c r="K10" s="66"/>
      <c r="L10" s="66"/>
      <c r="M10" s="66"/>
      <c r="N10" s="66"/>
      <c r="O10" s="66"/>
      <c r="P10" s="66"/>
      <c r="Q10" s="66"/>
      <c r="R10" s="66"/>
      <c r="S10" s="66"/>
      <c r="T10" s="66"/>
      <c r="U10" s="66"/>
      <c r="V10" s="68"/>
    </row>
    <row r="11" s="1" customFormat="1" customHeight="1" spans="1:22">
      <c r="A11" s="64">
        <v>9</v>
      </c>
      <c r="B11" s="64" t="s">
        <v>21</v>
      </c>
      <c r="C11" s="64" t="s">
        <v>7</v>
      </c>
      <c r="D11" s="64" t="s">
        <v>22</v>
      </c>
      <c r="E11" s="64" t="s">
        <v>23</v>
      </c>
      <c r="F11" s="66"/>
      <c r="G11" s="66"/>
      <c r="H11" s="66"/>
      <c r="I11" s="66"/>
      <c r="J11" s="66"/>
      <c r="K11" s="66"/>
      <c r="L11" s="66"/>
      <c r="M11" s="66"/>
      <c r="N11" s="66"/>
      <c r="O11" s="66"/>
      <c r="P11" s="66"/>
      <c r="Q11" s="66"/>
      <c r="R11" s="66"/>
      <c r="S11" s="66"/>
      <c r="T11" s="66"/>
      <c r="U11" s="66"/>
      <c r="V11" s="68"/>
    </row>
    <row r="12" s="1" customFormat="1" customHeight="1" spans="1:22">
      <c r="A12" s="64">
        <v>10</v>
      </c>
      <c r="B12" s="64" t="s">
        <v>24</v>
      </c>
      <c r="C12" s="64" t="s">
        <v>7</v>
      </c>
      <c r="D12" s="64">
        <v>23341020127</v>
      </c>
      <c r="E12" s="64" t="s">
        <v>25</v>
      </c>
      <c r="F12" s="66"/>
      <c r="G12" s="66"/>
      <c r="H12" s="66"/>
      <c r="I12" s="66"/>
      <c r="J12" s="66"/>
      <c r="K12" s="66"/>
      <c r="L12" s="66"/>
      <c r="M12" s="66"/>
      <c r="N12" s="66"/>
      <c r="O12" s="66"/>
      <c r="P12" s="66"/>
      <c r="Q12" s="66"/>
      <c r="R12" s="66"/>
      <c r="S12" s="66"/>
      <c r="T12" s="66"/>
      <c r="U12" s="66"/>
      <c r="V12" s="68"/>
    </row>
    <row r="13" s="1" customFormat="1" customHeight="1" spans="1:22">
      <c r="A13" s="64">
        <v>11</v>
      </c>
      <c r="B13" s="64" t="s">
        <v>26</v>
      </c>
      <c r="C13" s="64" t="s">
        <v>7</v>
      </c>
      <c r="D13" s="64">
        <v>23341040219</v>
      </c>
      <c r="E13" s="64" t="s">
        <v>27</v>
      </c>
      <c r="F13" s="66"/>
      <c r="G13" s="66"/>
      <c r="H13" s="66"/>
      <c r="I13" s="66"/>
      <c r="J13" s="66"/>
      <c r="K13" s="66"/>
      <c r="L13" s="66"/>
      <c r="M13" s="66"/>
      <c r="N13" s="66"/>
      <c r="O13" s="66"/>
      <c r="P13" s="66"/>
      <c r="Q13" s="66"/>
      <c r="R13" s="66"/>
      <c r="S13" s="66"/>
      <c r="T13" s="66"/>
      <c r="U13" s="66"/>
      <c r="V13" s="68"/>
    </row>
    <row r="14" s="1" customFormat="1" customHeight="1" spans="1:22">
      <c r="A14" s="64">
        <v>12</v>
      </c>
      <c r="B14" s="64" t="s">
        <v>28</v>
      </c>
      <c r="C14" s="64" t="s">
        <v>7</v>
      </c>
      <c r="D14" s="64">
        <v>22341040224</v>
      </c>
      <c r="E14" s="64" t="s">
        <v>8</v>
      </c>
      <c r="F14" s="66"/>
      <c r="G14" s="66"/>
      <c r="H14" s="66"/>
      <c r="I14" s="66"/>
      <c r="J14" s="66"/>
      <c r="K14" s="66"/>
      <c r="L14" s="66"/>
      <c r="M14" s="66"/>
      <c r="N14" s="66"/>
      <c r="O14" s="66"/>
      <c r="P14" s="66"/>
      <c r="Q14" s="66"/>
      <c r="R14" s="66"/>
      <c r="S14" s="66"/>
      <c r="T14" s="66"/>
      <c r="U14" s="66"/>
      <c r="V14" s="68"/>
    </row>
    <row r="15" s="1" customFormat="1" customHeight="1" spans="1:22">
      <c r="A15" s="64">
        <v>13</v>
      </c>
      <c r="B15" s="64" t="s">
        <v>29</v>
      </c>
      <c r="C15" s="64" t="s">
        <v>7</v>
      </c>
      <c r="D15" s="64">
        <v>22341040320</v>
      </c>
      <c r="E15" s="64" t="s">
        <v>30</v>
      </c>
      <c r="F15" s="66"/>
      <c r="G15" s="66"/>
      <c r="H15" s="66"/>
      <c r="I15" s="66"/>
      <c r="J15" s="66"/>
      <c r="K15" s="66"/>
      <c r="L15" s="66"/>
      <c r="M15" s="66"/>
      <c r="N15" s="66"/>
      <c r="O15" s="66"/>
      <c r="P15" s="66"/>
      <c r="Q15" s="66"/>
      <c r="R15" s="66"/>
      <c r="S15" s="66"/>
      <c r="T15" s="66"/>
      <c r="U15" s="66"/>
      <c r="V15" s="68"/>
    </row>
    <row r="16" customHeight="1" spans="1:22">
      <c r="A16" s="64">
        <v>14</v>
      </c>
      <c r="B16" s="64" t="s">
        <v>31</v>
      </c>
      <c r="C16" s="64" t="s">
        <v>7</v>
      </c>
      <c r="D16" s="64">
        <v>22341010311</v>
      </c>
      <c r="E16" s="64" t="s">
        <v>20</v>
      </c>
      <c r="U16" s="66"/>
      <c r="V16" s="68"/>
    </row>
    <row r="17" customHeight="1" spans="1:22">
      <c r="A17" s="64">
        <v>15</v>
      </c>
      <c r="B17" s="64" t="s">
        <v>32</v>
      </c>
      <c r="C17" s="64" t="s">
        <v>7</v>
      </c>
      <c r="D17" s="64">
        <v>23341020125</v>
      </c>
      <c r="E17" s="64" t="s">
        <v>25</v>
      </c>
      <c r="U17" s="66"/>
      <c r="V17" s="68"/>
    </row>
    <row r="18" s="1" customFormat="1" customHeight="1" spans="1:22">
      <c r="A18" s="64">
        <v>16</v>
      </c>
      <c r="B18" s="64" t="s">
        <v>33</v>
      </c>
      <c r="C18" s="64" t="s">
        <v>7</v>
      </c>
      <c r="D18" s="64">
        <v>22341040129</v>
      </c>
      <c r="E18" s="64" t="s">
        <v>17</v>
      </c>
      <c r="F18" s="66"/>
      <c r="G18" s="66"/>
      <c r="H18" s="66"/>
      <c r="I18" s="66"/>
      <c r="J18" s="66"/>
      <c r="K18" s="66"/>
      <c r="L18" s="66"/>
      <c r="M18" s="66"/>
      <c r="N18" s="66"/>
      <c r="O18" s="66"/>
      <c r="P18" s="66"/>
      <c r="Q18" s="66"/>
      <c r="R18" s="66"/>
      <c r="S18" s="66"/>
      <c r="T18" s="66"/>
      <c r="U18" s="66"/>
      <c r="V18" s="68"/>
    </row>
    <row r="19" customHeight="1" spans="1:22">
      <c r="A19" s="64">
        <v>17</v>
      </c>
      <c r="B19" s="64" t="s">
        <v>34</v>
      </c>
      <c r="C19" s="64" t="s">
        <v>7</v>
      </c>
      <c r="D19" s="64">
        <v>23341020227</v>
      </c>
      <c r="E19" s="64" t="s">
        <v>35</v>
      </c>
      <c r="U19" s="66"/>
      <c r="V19" s="68"/>
    </row>
    <row r="20" customHeight="1" spans="1:22">
      <c r="A20" s="64">
        <v>18</v>
      </c>
      <c r="B20" s="64" t="s">
        <v>36</v>
      </c>
      <c r="C20" s="64" t="s">
        <v>7</v>
      </c>
      <c r="D20" s="64">
        <v>23341010322</v>
      </c>
      <c r="E20" s="64" t="s">
        <v>37</v>
      </c>
      <c r="U20" s="66"/>
      <c r="V20" s="68"/>
    </row>
    <row r="21" customHeight="1" spans="1:22">
      <c r="A21" s="64">
        <v>19</v>
      </c>
      <c r="B21" s="64" t="s">
        <v>38</v>
      </c>
      <c r="C21" s="64" t="s">
        <v>7</v>
      </c>
      <c r="D21" s="64">
        <v>22341010322</v>
      </c>
      <c r="E21" s="64" t="s">
        <v>20</v>
      </c>
      <c r="U21" s="66"/>
      <c r="V21" s="68"/>
    </row>
    <row r="22" customHeight="1" spans="1:22">
      <c r="A22" s="64">
        <v>20</v>
      </c>
      <c r="B22" s="64" t="s">
        <v>39</v>
      </c>
      <c r="C22" s="64" t="s">
        <v>7</v>
      </c>
      <c r="D22" s="64" t="s">
        <v>40</v>
      </c>
      <c r="E22" s="64" t="s">
        <v>15</v>
      </c>
      <c r="U22" s="66"/>
      <c r="V22" s="68"/>
    </row>
    <row r="23" customHeight="1" spans="1:22">
      <c r="A23" s="64">
        <v>21</v>
      </c>
      <c r="B23" s="64" t="s">
        <v>41</v>
      </c>
      <c r="C23" s="64" t="s">
        <v>7</v>
      </c>
      <c r="D23" s="64">
        <v>22341010324</v>
      </c>
      <c r="E23" s="64" t="s">
        <v>20</v>
      </c>
      <c r="U23" s="66"/>
      <c r="V23" s="68"/>
    </row>
    <row r="24" customHeight="1" spans="1:22">
      <c r="A24" s="64">
        <v>22</v>
      </c>
      <c r="B24" s="64" t="s">
        <v>42</v>
      </c>
      <c r="C24" s="64" t="s">
        <v>7</v>
      </c>
      <c r="D24" s="64">
        <v>22341040211</v>
      </c>
      <c r="E24" s="64" t="s">
        <v>8</v>
      </c>
      <c r="U24" s="66"/>
      <c r="V24" s="68"/>
    </row>
    <row r="25" customHeight="1" spans="1:22">
      <c r="A25" s="64">
        <v>23</v>
      </c>
      <c r="B25" s="64" t="s">
        <v>43</v>
      </c>
      <c r="C25" s="64" t="s">
        <v>7</v>
      </c>
      <c r="D25" s="64" t="s">
        <v>44</v>
      </c>
      <c r="E25" s="64" t="s">
        <v>45</v>
      </c>
      <c r="U25" s="66"/>
      <c r="V25" s="68"/>
    </row>
    <row r="26" customHeight="1" spans="1:22">
      <c r="A26" s="64">
        <v>24</v>
      </c>
      <c r="B26" s="64" t="s">
        <v>46</v>
      </c>
      <c r="C26" s="64" t="s">
        <v>7</v>
      </c>
      <c r="D26" s="64">
        <v>24341020210</v>
      </c>
      <c r="E26" s="64" t="s">
        <v>47</v>
      </c>
      <c r="U26" s="66"/>
      <c r="V26" s="68"/>
    </row>
    <row r="27" customHeight="1" spans="1:22">
      <c r="A27" s="64">
        <v>25</v>
      </c>
      <c r="B27" s="64" t="s">
        <v>48</v>
      </c>
      <c r="C27" s="64" t="s">
        <v>7</v>
      </c>
      <c r="D27" s="64">
        <v>24341040109</v>
      </c>
      <c r="E27" s="64" t="s">
        <v>49</v>
      </c>
      <c r="U27" s="66"/>
      <c r="V27" s="68"/>
    </row>
    <row r="28" customHeight="1" spans="1:22">
      <c r="A28" s="64">
        <v>26</v>
      </c>
      <c r="B28" s="64" t="s">
        <v>50</v>
      </c>
      <c r="C28" s="64" t="s">
        <v>7</v>
      </c>
      <c r="D28" s="64">
        <v>23341020225</v>
      </c>
      <c r="E28" s="64" t="s">
        <v>35</v>
      </c>
      <c r="U28" s="66"/>
      <c r="V28" s="68"/>
    </row>
    <row r="29" customHeight="1" spans="1:22">
      <c r="A29" s="64">
        <v>27</v>
      </c>
      <c r="B29" s="64" t="s">
        <v>51</v>
      </c>
      <c r="C29" s="64" t="s">
        <v>7</v>
      </c>
      <c r="D29" s="64">
        <v>23341010128</v>
      </c>
      <c r="E29" s="64" t="s">
        <v>23</v>
      </c>
      <c r="U29" s="66"/>
      <c r="V29" s="68"/>
    </row>
    <row r="30" customFormat="1" customHeight="1" spans="1:22">
      <c r="A30" s="64">
        <v>28</v>
      </c>
      <c r="B30" s="64" t="s">
        <v>52</v>
      </c>
      <c r="C30" s="64" t="s">
        <v>7</v>
      </c>
      <c r="D30" s="64">
        <v>24341010225</v>
      </c>
      <c r="E30" s="64" t="s">
        <v>53</v>
      </c>
      <c r="U30" s="66"/>
      <c r="V30" s="68"/>
    </row>
    <row r="31" customHeight="1" spans="1:22">
      <c r="A31" s="64">
        <v>29</v>
      </c>
      <c r="B31" s="64" t="s">
        <v>54</v>
      </c>
      <c r="C31" s="64" t="s">
        <v>7</v>
      </c>
      <c r="D31" s="64" t="s">
        <v>55</v>
      </c>
      <c r="E31" s="64" t="s">
        <v>17</v>
      </c>
      <c r="U31" s="66"/>
      <c r="V31" s="68"/>
    </row>
    <row r="32" customHeight="1" spans="1:22">
      <c r="A32" s="64">
        <v>30</v>
      </c>
      <c r="B32" s="64" t="s">
        <v>56</v>
      </c>
      <c r="C32" s="64" t="s">
        <v>7</v>
      </c>
      <c r="D32" s="64">
        <v>22341010117</v>
      </c>
      <c r="E32" s="64" t="s">
        <v>57</v>
      </c>
      <c r="U32" s="66"/>
      <c r="V32" s="68"/>
    </row>
    <row r="33" customHeight="1" spans="1:22">
      <c r="A33" s="64">
        <v>31</v>
      </c>
      <c r="B33" s="64" t="s">
        <v>58</v>
      </c>
      <c r="C33" s="64" t="s">
        <v>7</v>
      </c>
      <c r="D33" s="64">
        <v>23341010233</v>
      </c>
      <c r="E33" s="64" t="s">
        <v>45</v>
      </c>
      <c r="U33" s="66"/>
      <c r="V33" s="68"/>
    </row>
    <row r="34" customHeight="1" spans="1:22">
      <c r="A34" s="64">
        <v>32</v>
      </c>
      <c r="B34" s="64" t="s">
        <v>59</v>
      </c>
      <c r="C34" s="64" t="s">
        <v>7</v>
      </c>
      <c r="D34" s="64">
        <v>24341040224</v>
      </c>
      <c r="E34" s="64" t="s">
        <v>15</v>
      </c>
      <c r="U34" s="66"/>
      <c r="V34" s="68"/>
    </row>
    <row r="35" customHeight="1" spans="1:22">
      <c r="A35" s="64">
        <v>33</v>
      </c>
      <c r="B35" s="64" t="s">
        <v>60</v>
      </c>
      <c r="C35" s="64" t="s">
        <v>7</v>
      </c>
      <c r="D35" s="64">
        <v>23341020223</v>
      </c>
      <c r="E35" s="64" t="s">
        <v>35</v>
      </c>
      <c r="U35" s="66"/>
      <c r="V35" s="68"/>
    </row>
    <row r="36" customHeight="1" spans="21:22">
      <c r="U36" s="66"/>
      <c r="V36" s="68"/>
    </row>
    <row r="37" customHeight="1" spans="21:22">
      <c r="U37" s="66"/>
      <c r="V37" s="68"/>
    </row>
    <row r="38" customHeight="1" spans="21:22">
      <c r="U38" s="66"/>
      <c r="V38" s="68"/>
    </row>
    <row r="39" customHeight="1" spans="21:22">
      <c r="U39" s="66"/>
      <c r="V39" s="68"/>
    </row>
    <row r="40" customHeight="1" spans="21:22">
      <c r="U40" s="66"/>
      <c r="V40" s="66"/>
    </row>
    <row r="41" customHeight="1" spans="21:22">
      <c r="U41" s="66"/>
      <c r="V41" s="66"/>
    </row>
    <row r="42" customHeight="1" spans="21:22">
      <c r="U42" s="66"/>
      <c r="V42" s="66"/>
    </row>
    <row r="43" customHeight="1" spans="21:22">
      <c r="U43" s="66"/>
      <c r="V43" s="66"/>
    </row>
    <row r="44" customHeight="1" spans="21:22">
      <c r="U44" s="66"/>
      <c r="V44" s="66"/>
    </row>
    <row r="45" customHeight="1" spans="21:22">
      <c r="U45" s="66"/>
      <c r="V45" s="66"/>
    </row>
    <row r="46" customHeight="1" spans="21:22">
      <c r="U46" s="66"/>
      <c r="V46" s="66"/>
    </row>
    <row r="47" customHeight="1" spans="21:22">
      <c r="U47" s="66"/>
      <c r="V47" s="66"/>
    </row>
    <row r="48" customHeight="1" spans="21:22">
      <c r="U48" s="66"/>
      <c r="V48" s="66"/>
    </row>
    <row r="49" s="1" customFormat="1" customHeight="1" spans="1:22">
      <c r="A49" s="67"/>
      <c r="B49" s="67"/>
      <c r="C49" s="67"/>
      <c r="D49" s="67"/>
      <c r="E49" s="67"/>
      <c r="F49" s="66"/>
      <c r="G49" s="66"/>
      <c r="H49" s="66"/>
      <c r="I49" s="66"/>
      <c r="J49" s="66"/>
      <c r="K49" s="66"/>
      <c r="L49" s="66"/>
      <c r="M49" s="66"/>
      <c r="N49" s="66"/>
      <c r="O49" s="66"/>
      <c r="P49" s="66"/>
      <c r="Q49" s="66"/>
      <c r="R49" s="66"/>
      <c r="S49" s="66"/>
      <c r="T49" s="66"/>
      <c r="U49" s="66"/>
      <c r="V49" s="66"/>
    </row>
    <row r="50" customHeight="1" spans="21:22">
      <c r="U50" s="66"/>
      <c r="V50" s="66"/>
    </row>
    <row r="51" customHeight="1" spans="21:22">
      <c r="U51" s="66"/>
      <c r="V51" s="66"/>
    </row>
    <row r="52" customHeight="1" spans="21:22">
      <c r="U52" s="66"/>
      <c r="V52" s="66"/>
    </row>
    <row r="53" customHeight="1" spans="21:22">
      <c r="U53" s="66"/>
      <c r="V53" s="66"/>
    </row>
    <row r="54" customHeight="1" spans="21:22">
      <c r="U54" s="66"/>
      <c r="V54" s="66"/>
    </row>
    <row r="55" customHeight="1" spans="21:22">
      <c r="U55" s="66"/>
      <c r="V55" s="66"/>
    </row>
    <row r="56" customHeight="1" spans="21:22">
      <c r="U56" s="66"/>
      <c r="V56" s="66"/>
    </row>
    <row r="57" customHeight="1" spans="21:22">
      <c r="U57" s="66"/>
      <c r="V57" s="66"/>
    </row>
    <row r="58" s="2" customFormat="1" customHeight="1" spans="1:22">
      <c r="A58" s="67"/>
      <c r="B58" s="67"/>
      <c r="C58" s="67"/>
      <c r="D58" s="67"/>
      <c r="E58" s="67"/>
      <c r="F58" s="66"/>
      <c r="G58" s="66"/>
      <c r="H58" s="66"/>
      <c r="I58" s="66"/>
      <c r="J58" s="66"/>
      <c r="K58" s="66"/>
      <c r="L58" s="66"/>
      <c r="M58" s="66"/>
      <c r="N58" s="66"/>
      <c r="O58" s="66"/>
      <c r="P58" s="66"/>
      <c r="Q58" s="66"/>
      <c r="R58" s="66"/>
      <c r="S58" s="66"/>
      <c r="T58" s="66"/>
      <c r="U58" s="66"/>
      <c r="V58" s="66"/>
    </row>
    <row r="59" s="1" customFormat="1" customHeight="1" spans="1:22">
      <c r="A59" s="67"/>
      <c r="B59" s="67"/>
      <c r="C59" s="67"/>
      <c r="D59" s="67"/>
      <c r="E59" s="67"/>
      <c r="F59" s="66"/>
      <c r="G59" s="66"/>
      <c r="H59" s="66"/>
      <c r="I59" s="66"/>
      <c r="J59" s="66"/>
      <c r="K59" s="66"/>
      <c r="L59" s="66"/>
      <c r="M59" s="66"/>
      <c r="N59" s="66"/>
      <c r="O59" s="66"/>
      <c r="P59" s="66"/>
      <c r="Q59" s="66"/>
      <c r="R59" s="66"/>
      <c r="S59" s="66"/>
      <c r="T59" s="66"/>
      <c r="U59" s="66"/>
      <c r="V59" s="66"/>
    </row>
    <row r="60" s="3" customFormat="1" customHeight="1" spans="1:22">
      <c r="A60" s="67"/>
      <c r="B60" s="67"/>
      <c r="C60" s="67"/>
      <c r="D60" s="67"/>
      <c r="E60" s="67"/>
      <c r="F60" s="66"/>
      <c r="G60" s="66"/>
      <c r="H60" s="66"/>
      <c r="I60" s="66"/>
      <c r="J60" s="66"/>
      <c r="K60" s="66"/>
      <c r="L60" s="66"/>
      <c r="M60" s="66"/>
      <c r="N60" s="66"/>
      <c r="O60" s="66"/>
      <c r="P60" s="66"/>
      <c r="Q60" s="66"/>
      <c r="R60" s="66"/>
      <c r="S60" s="66"/>
      <c r="T60" s="66"/>
      <c r="U60" s="66"/>
      <c r="V60" s="66"/>
    </row>
    <row r="61" s="3" customFormat="1" customHeight="1" spans="1:22">
      <c r="A61" s="67"/>
      <c r="B61" s="67"/>
      <c r="C61" s="67"/>
      <c r="D61" s="67"/>
      <c r="E61" s="67"/>
      <c r="F61" s="66"/>
      <c r="G61" s="66"/>
      <c r="H61" s="66"/>
      <c r="I61" s="66"/>
      <c r="J61" s="66"/>
      <c r="K61" s="66"/>
      <c r="L61" s="66"/>
      <c r="M61" s="66"/>
      <c r="N61" s="66"/>
      <c r="O61" s="66"/>
      <c r="P61" s="66"/>
      <c r="Q61" s="66"/>
      <c r="R61" s="66"/>
      <c r="S61" s="66"/>
      <c r="T61" s="66"/>
      <c r="U61" s="66"/>
      <c r="V61" s="66"/>
    </row>
    <row r="62" s="3" customFormat="1" customHeight="1" spans="1:22">
      <c r="A62" s="67"/>
      <c r="B62" s="67"/>
      <c r="C62" s="67"/>
      <c r="D62" s="67"/>
      <c r="E62" s="67"/>
      <c r="F62" s="66"/>
      <c r="G62" s="66"/>
      <c r="H62" s="66"/>
      <c r="I62" s="66"/>
      <c r="J62" s="66"/>
      <c r="K62" s="66"/>
      <c r="L62" s="66"/>
      <c r="M62" s="66"/>
      <c r="N62" s="66"/>
      <c r="O62" s="66"/>
      <c r="P62" s="66"/>
      <c r="Q62" s="66"/>
      <c r="R62" s="66"/>
      <c r="S62" s="66"/>
      <c r="T62" s="66"/>
      <c r="U62" s="66"/>
      <c r="V62" s="66"/>
    </row>
  </sheetData>
  <mergeCells count="1">
    <mergeCell ref="A1:E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2"/>
  <sheetViews>
    <sheetView workbookViewId="0">
      <selection activeCell="A1" sqref="A1:V1"/>
    </sheetView>
  </sheetViews>
  <sheetFormatPr defaultColWidth="8.89166666666667" defaultRowHeight="13.5"/>
  <cols>
    <col min="1" max="1" width="7.44166666666667" customWidth="1"/>
    <col min="2" max="2" width="12.8916666666667" customWidth="1"/>
    <col min="3" max="3" width="14.5583333333333" customWidth="1"/>
    <col min="4" max="4" width="13.4416666666667" customWidth="1"/>
    <col min="5" max="5" width="16.3583333333333" customWidth="1"/>
    <col min="6" max="6" width="12.8916666666667" customWidth="1"/>
    <col min="7" max="7" width="11.8916666666667" customWidth="1"/>
    <col min="8" max="8" width="12.8916666666667" customWidth="1"/>
    <col min="9" max="14" width="16.7833333333333" customWidth="1"/>
    <col min="15" max="16" width="11.7833333333333" customWidth="1"/>
    <col min="17" max="17" width="16.5583333333333" customWidth="1"/>
    <col min="18" max="18" width="13.6416666666667" customWidth="1"/>
    <col min="19" max="19" width="14.4333333333333" customWidth="1"/>
    <col min="20" max="20" width="11.7833333333333" style="4" customWidth="1"/>
    <col min="21" max="21" width="11.7833333333333" style="3" customWidth="1"/>
    <col min="22" max="22" width="14.0416666666667" style="3" customWidth="1"/>
  </cols>
  <sheetData>
    <row r="1" ht="51" customHeight="1" spans="1:22">
      <c r="A1" s="5" t="s">
        <v>61</v>
      </c>
      <c r="B1" s="5"/>
      <c r="C1" s="5"/>
      <c r="D1" s="5"/>
      <c r="E1" s="5"/>
      <c r="F1" s="5"/>
      <c r="G1" s="5"/>
      <c r="H1" s="5"/>
      <c r="I1" s="5"/>
      <c r="J1" s="5"/>
      <c r="K1" s="5"/>
      <c r="L1" s="5"/>
      <c r="M1" s="5"/>
      <c r="N1" s="5"/>
      <c r="O1" s="5"/>
      <c r="P1" s="5"/>
      <c r="Q1" s="5"/>
      <c r="R1" s="5"/>
      <c r="S1" s="5"/>
      <c r="T1" s="5"/>
      <c r="U1" s="5"/>
      <c r="V1" s="5"/>
    </row>
    <row r="2" ht="46.05" customHeight="1" spans="1:22">
      <c r="A2" s="6" t="s">
        <v>62</v>
      </c>
      <c r="B2" s="6"/>
      <c r="C2" s="6"/>
      <c r="D2" s="6"/>
      <c r="E2" s="6"/>
      <c r="F2" s="6"/>
      <c r="G2" s="6"/>
      <c r="H2" s="6"/>
      <c r="I2" s="6"/>
      <c r="J2" s="6"/>
      <c r="K2" s="6"/>
      <c r="L2" s="6"/>
      <c r="M2" s="6"/>
      <c r="N2" s="6"/>
      <c r="O2" s="6"/>
      <c r="P2" s="6"/>
      <c r="Q2" s="6"/>
      <c r="R2" s="6"/>
      <c r="S2" s="6"/>
      <c r="T2" s="6"/>
      <c r="U2" s="6"/>
      <c r="V2" s="6"/>
    </row>
    <row r="3" ht="43.05" customHeight="1" spans="1:22">
      <c r="A3" s="7" t="s">
        <v>1</v>
      </c>
      <c r="B3" s="7" t="s">
        <v>2</v>
      </c>
      <c r="C3" s="7" t="s">
        <v>4</v>
      </c>
      <c r="D3" s="7" t="s">
        <v>5</v>
      </c>
      <c r="E3" s="8" t="s">
        <v>63</v>
      </c>
      <c r="F3" s="8" t="s">
        <v>64</v>
      </c>
      <c r="G3" s="8" t="s">
        <v>65</v>
      </c>
      <c r="H3" s="9" t="s">
        <v>66</v>
      </c>
      <c r="I3" s="22" t="s">
        <v>67</v>
      </c>
      <c r="J3" s="22"/>
      <c r="K3" s="22"/>
      <c r="L3" s="22"/>
      <c r="M3" s="22"/>
      <c r="N3" s="22"/>
      <c r="O3" s="8" t="s">
        <v>68</v>
      </c>
      <c r="P3" s="8" t="s">
        <v>69</v>
      </c>
      <c r="Q3" s="8" t="s">
        <v>70</v>
      </c>
      <c r="R3" s="8" t="s">
        <v>71</v>
      </c>
      <c r="S3" s="8" t="s">
        <v>72</v>
      </c>
      <c r="T3" s="9" t="s">
        <v>73</v>
      </c>
      <c r="U3" s="9" t="s">
        <v>74</v>
      </c>
      <c r="V3" s="9" t="s">
        <v>75</v>
      </c>
    </row>
    <row r="4" ht="43.05" customHeight="1" spans="1:22">
      <c r="A4" s="7"/>
      <c r="B4" s="7"/>
      <c r="C4" s="7"/>
      <c r="D4" s="7"/>
      <c r="E4" s="8"/>
      <c r="F4" s="8"/>
      <c r="G4" s="8"/>
      <c r="H4" s="9"/>
      <c r="I4" s="8" t="s">
        <v>76</v>
      </c>
      <c r="J4" s="8" t="s">
        <v>77</v>
      </c>
      <c r="K4" s="8" t="s">
        <v>78</v>
      </c>
      <c r="L4" s="8" t="s">
        <v>79</v>
      </c>
      <c r="M4" s="8" t="s">
        <v>80</v>
      </c>
      <c r="N4" s="8" t="s">
        <v>81</v>
      </c>
      <c r="O4" s="8"/>
      <c r="P4" s="8"/>
      <c r="Q4" s="8"/>
      <c r="R4" s="8"/>
      <c r="S4" s="8"/>
      <c r="T4" s="9"/>
      <c r="U4" s="9"/>
      <c r="V4" s="9"/>
    </row>
    <row r="5" ht="106.95" customHeight="1" spans="1:22">
      <c r="A5" s="10" t="s">
        <v>82</v>
      </c>
      <c r="B5" s="10" t="s">
        <v>83</v>
      </c>
      <c r="C5" s="10" t="s">
        <v>83</v>
      </c>
      <c r="D5" s="10" t="s">
        <v>84</v>
      </c>
      <c r="E5" s="11" t="s">
        <v>85</v>
      </c>
      <c r="F5" s="12" t="s">
        <v>86</v>
      </c>
      <c r="G5" s="13" t="s">
        <v>87</v>
      </c>
      <c r="H5" s="13">
        <v>3.45</v>
      </c>
      <c r="I5" s="23" t="s">
        <v>88</v>
      </c>
      <c r="J5" s="23" t="s">
        <v>89</v>
      </c>
      <c r="K5" s="23" t="s">
        <v>90</v>
      </c>
      <c r="L5" s="23" t="s">
        <v>91</v>
      </c>
      <c r="M5" s="23" t="s">
        <v>92</v>
      </c>
      <c r="N5" s="23" t="s">
        <v>93</v>
      </c>
      <c r="O5" s="24">
        <v>34.5</v>
      </c>
      <c r="P5" s="13">
        <v>27.8</v>
      </c>
      <c r="Q5" s="13" t="s">
        <v>94</v>
      </c>
      <c r="R5" s="23" t="s">
        <v>95</v>
      </c>
      <c r="S5" s="23" t="s">
        <v>95</v>
      </c>
      <c r="T5" s="23" t="s">
        <v>95</v>
      </c>
      <c r="U5" s="23" t="s">
        <v>95</v>
      </c>
      <c r="V5" s="23" t="s">
        <v>95</v>
      </c>
    </row>
    <row r="6" s="1" customFormat="1" ht="100" customHeight="1" spans="1:22">
      <c r="A6" s="7">
        <v>1</v>
      </c>
      <c r="B6" s="7" t="s">
        <v>6</v>
      </c>
      <c r="C6" s="7">
        <v>22341040226</v>
      </c>
      <c r="D6" s="7" t="s">
        <v>8</v>
      </c>
      <c r="E6" s="9" t="s">
        <v>96</v>
      </c>
      <c r="F6" s="8" t="s">
        <v>86</v>
      </c>
      <c r="G6" s="8" t="s">
        <v>97</v>
      </c>
      <c r="H6" s="8">
        <v>3.59</v>
      </c>
      <c r="I6" s="8" t="s">
        <v>98</v>
      </c>
      <c r="J6" s="8" t="s">
        <v>99</v>
      </c>
      <c r="K6" s="8" t="s">
        <v>100</v>
      </c>
      <c r="L6" s="8" t="s">
        <v>101</v>
      </c>
      <c r="M6" s="8"/>
      <c r="N6" s="8"/>
      <c r="O6" s="8">
        <v>35.9</v>
      </c>
      <c r="P6" s="25">
        <v>47</v>
      </c>
      <c r="Q6" s="8" t="s">
        <v>102</v>
      </c>
      <c r="R6" s="8">
        <v>35.9</v>
      </c>
      <c r="S6" s="25">
        <v>47</v>
      </c>
      <c r="T6" s="42">
        <f t="shared" ref="T6:T62" si="0">R6*0.7+S6*0.3</f>
        <v>39.23</v>
      </c>
      <c r="U6" s="43" t="s">
        <v>96</v>
      </c>
      <c r="V6" s="44"/>
    </row>
    <row r="7" s="1" customFormat="1" ht="100" customHeight="1" spans="1:22">
      <c r="A7" s="7">
        <v>2</v>
      </c>
      <c r="B7" s="7" t="s">
        <v>9</v>
      </c>
      <c r="C7" s="7">
        <v>22161020402</v>
      </c>
      <c r="D7" s="7" t="s">
        <v>10</v>
      </c>
      <c r="E7" s="9" t="s">
        <v>85</v>
      </c>
      <c r="F7" s="14" t="s">
        <v>86</v>
      </c>
      <c r="G7" s="8" t="s">
        <v>103</v>
      </c>
      <c r="H7" s="9">
        <v>3.53</v>
      </c>
      <c r="I7" s="8" t="s">
        <v>104</v>
      </c>
      <c r="J7" s="8" t="s">
        <v>105</v>
      </c>
      <c r="K7" s="26" t="s">
        <v>106</v>
      </c>
      <c r="L7" s="8" t="s">
        <v>107</v>
      </c>
      <c r="M7" s="26" t="s">
        <v>108</v>
      </c>
      <c r="N7" s="26" t="s">
        <v>109</v>
      </c>
      <c r="O7" s="26">
        <v>35.3</v>
      </c>
      <c r="P7" s="26">
        <v>46.275</v>
      </c>
      <c r="Q7" s="27" t="s">
        <v>110</v>
      </c>
      <c r="R7" s="38">
        <v>35.3</v>
      </c>
      <c r="S7" s="38">
        <v>46.275</v>
      </c>
      <c r="T7" s="42">
        <f t="shared" si="0"/>
        <v>38.5925</v>
      </c>
      <c r="U7" s="45"/>
      <c r="V7" s="44"/>
    </row>
    <row r="8" s="1" customFormat="1" ht="100" customHeight="1" spans="1:22">
      <c r="A8" s="7">
        <v>3</v>
      </c>
      <c r="B8" s="7" t="s">
        <v>11</v>
      </c>
      <c r="C8" s="7">
        <v>22341040223</v>
      </c>
      <c r="D8" s="7" t="s">
        <v>8</v>
      </c>
      <c r="E8" s="9" t="s">
        <v>96</v>
      </c>
      <c r="F8" s="14" t="s">
        <v>86</v>
      </c>
      <c r="G8" s="8" t="s">
        <v>103</v>
      </c>
      <c r="H8" s="8">
        <v>3.69</v>
      </c>
      <c r="I8" s="13" t="s">
        <v>111</v>
      </c>
      <c r="J8" s="8" t="s">
        <v>112</v>
      </c>
      <c r="K8" s="8" t="s">
        <v>113</v>
      </c>
      <c r="L8" s="8" t="s">
        <v>114</v>
      </c>
      <c r="M8" s="8"/>
      <c r="N8" s="27"/>
      <c r="O8" s="25">
        <v>36.9</v>
      </c>
      <c r="P8" s="8" t="s">
        <v>115</v>
      </c>
      <c r="Q8" s="8" t="s">
        <v>116</v>
      </c>
      <c r="R8" s="25">
        <v>36.9</v>
      </c>
      <c r="S8" s="8">
        <v>41.5</v>
      </c>
      <c r="T8" s="42">
        <f t="shared" si="0"/>
        <v>38.28</v>
      </c>
      <c r="U8" s="45"/>
      <c r="V8" s="44"/>
    </row>
    <row r="9" s="1" customFormat="1" ht="100" customHeight="1" spans="1:22">
      <c r="A9" s="7">
        <v>4</v>
      </c>
      <c r="B9" s="7" t="s">
        <v>12</v>
      </c>
      <c r="C9" s="7">
        <v>23011020135</v>
      </c>
      <c r="D9" s="7" t="s">
        <v>13</v>
      </c>
      <c r="E9" s="9" t="s">
        <v>96</v>
      </c>
      <c r="F9" s="14" t="s">
        <v>86</v>
      </c>
      <c r="G9" s="8" t="s">
        <v>97</v>
      </c>
      <c r="H9" s="8">
        <v>3.25</v>
      </c>
      <c r="I9" s="14" t="s">
        <v>117</v>
      </c>
      <c r="J9" s="8" t="s">
        <v>118</v>
      </c>
      <c r="K9" s="8" t="s">
        <v>119</v>
      </c>
      <c r="L9" s="8" t="s">
        <v>120</v>
      </c>
      <c r="M9" s="8" t="s">
        <v>121</v>
      </c>
      <c r="N9" s="8" t="s">
        <v>122</v>
      </c>
      <c r="O9" s="25">
        <v>32.5</v>
      </c>
      <c r="P9" s="26">
        <v>48.9</v>
      </c>
      <c r="Q9" s="8" t="s">
        <v>123</v>
      </c>
      <c r="R9" s="25">
        <v>32.5</v>
      </c>
      <c r="S9" s="25">
        <v>48.9</v>
      </c>
      <c r="T9" s="42">
        <f t="shared" si="0"/>
        <v>37.42</v>
      </c>
      <c r="U9" s="45"/>
      <c r="V9" s="44"/>
    </row>
    <row r="10" s="1" customFormat="1" ht="100" customHeight="1" spans="1:22">
      <c r="A10" s="7">
        <v>5</v>
      </c>
      <c r="B10" s="7" t="s">
        <v>14</v>
      </c>
      <c r="C10" s="7">
        <v>24341040220</v>
      </c>
      <c r="D10" s="7" t="s">
        <v>15</v>
      </c>
      <c r="E10" s="9" t="s">
        <v>85</v>
      </c>
      <c r="F10" s="8" t="s">
        <v>86</v>
      </c>
      <c r="G10" s="8" t="s">
        <v>103</v>
      </c>
      <c r="H10" s="8">
        <v>3.42</v>
      </c>
      <c r="I10" s="8" t="s">
        <v>124</v>
      </c>
      <c r="J10" s="8" t="s">
        <v>125</v>
      </c>
      <c r="K10" s="8" t="s">
        <v>126</v>
      </c>
      <c r="L10" s="8" t="s">
        <v>127</v>
      </c>
      <c r="M10" s="8" t="s">
        <v>128</v>
      </c>
      <c r="N10" s="8" t="s">
        <v>129</v>
      </c>
      <c r="O10" s="8">
        <v>34.2</v>
      </c>
      <c r="P10" s="26" t="s">
        <v>130</v>
      </c>
      <c r="Q10" s="27" t="s">
        <v>131</v>
      </c>
      <c r="R10" s="46">
        <v>34.2</v>
      </c>
      <c r="S10" s="46">
        <v>42.7</v>
      </c>
      <c r="T10" s="42">
        <f t="shared" si="0"/>
        <v>36.75</v>
      </c>
      <c r="U10" s="45"/>
      <c r="V10" s="44"/>
    </row>
    <row r="11" s="1" customFormat="1" ht="100" customHeight="1" spans="1:22">
      <c r="A11" s="7">
        <v>6</v>
      </c>
      <c r="B11" s="7" t="s">
        <v>16</v>
      </c>
      <c r="C11" s="7">
        <v>22341040116</v>
      </c>
      <c r="D11" s="7" t="s">
        <v>17</v>
      </c>
      <c r="E11" s="9" t="s">
        <v>96</v>
      </c>
      <c r="F11" s="14" t="s">
        <v>86</v>
      </c>
      <c r="G11" s="8" t="s">
        <v>103</v>
      </c>
      <c r="H11" s="9">
        <v>3.87</v>
      </c>
      <c r="I11" s="14" t="s">
        <v>132</v>
      </c>
      <c r="J11" s="8" t="s">
        <v>133</v>
      </c>
      <c r="K11" s="8"/>
      <c r="L11" s="13" t="s">
        <v>134</v>
      </c>
      <c r="M11" s="8" t="s">
        <v>135</v>
      </c>
      <c r="N11" s="8" t="s">
        <v>136</v>
      </c>
      <c r="O11" s="25">
        <v>38.7</v>
      </c>
      <c r="P11" s="26">
        <v>31.8</v>
      </c>
      <c r="Q11" s="8" t="s">
        <v>137</v>
      </c>
      <c r="R11" s="25">
        <v>38.7</v>
      </c>
      <c r="S11" s="25">
        <v>31.8</v>
      </c>
      <c r="T11" s="42">
        <f t="shared" si="0"/>
        <v>36.63</v>
      </c>
      <c r="U11" s="45"/>
      <c r="V11" s="44"/>
    </row>
    <row r="12" s="1" customFormat="1" ht="100" customHeight="1" spans="1:22">
      <c r="A12" s="7">
        <v>7</v>
      </c>
      <c r="B12" s="7" t="s">
        <v>18</v>
      </c>
      <c r="C12" s="7">
        <v>22341040126</v>
      </c>
      <c r="D12" s="7" t="s">
        <v>17</v>
      </c>
      <c r="E12" s="9" t="s">
        <v>96</v>
      </c>
      <c r="F12" s="14" t="s">
        <v>86</v>
      </c>
      <c r="G12" s="8" t="s">
        <v>103</v>
      </c>
      <c r="H12" s="8">
        <v>3.71</v>
      </c>
      <c r="I12" s="8"/>
      <c r="J12" s="8" t="s">
        <v>138</v>
      </c>
      <c r="K12" s="8" t="s">
        <v>139</v>
      </c>
      <c r="L12" s="8" t="s">
        <v>140</v>
      </c>
      <c r="M12" s="8" t="s">
        <v>141</v>
      </c>
      <c r="N12" s="27" t="s">
        <v>142</v>
      </c>
      <c r="O12" s="25">
        <v>37.1</v>
      </c>
      <c r="P12" s="26">
        <v>34.15</v>
      </c>
      <c r="Q12" s="8" t="s">
        <v>143</v>
      </c>
      <c r="R12" s="25">
        <v>37.1</v>
      </c>
      <c r="S12" s="25">
        <v>34.15</v>
      </c>
      <c r="T12" s="42">
        <f t="shared" si="0"/>
        <v>36.215</v>
      </c>
      <c r="U12" s="45"/>
      <c r="V12" s="44"/>
    </row>
    <row r="13" s="1" customFormat="1" ht="100" customHeight="1" spans="1:22">
      <c r="A13" s="7">
        <v>8</v>
      </c>
      <c r="B13" s="7" t="s">
        <v>19</v>
      </c>
      <c r="C13" s="7">
        <v>21301010117</v>
      </c>
      <c r="D13" s="7" t="s">
        <v>20</v>
      </c>
      <c r="E13" s="9" t="s">
        <v>96</v>
      </c>
      <c r="F13" s="14" t="s">
        <v>86</v>
      </c>
      <c r="G13" s="8" t="s">
        <v>103</v>
      </c>
      <c r="H13" s="8">
        <v>3.48</v>
      </c>
      <c r="I13" s="8"/>
      <c r="J13" s="28" t="s">
        <v>144</v>
      </c>
      <c r="K13" s="29" t="s">
        <v>145</v>
      </c>
      <c r="L13" s="30" t="s">
        <v>146</v>
      </c>
      <c r="M13" s="29" t="s">
        <v>147</v>
      </c>
      <c r="N13" s="28" t="s">
        <v>148</v>
      </c>
      <c r="O13" s="25">
        <v>34.8</v>
      </c>
      <c r="P13" s="26">
        <v>41.05</v>
      </c>
      <c r="Q13" s="8" t="s">
        <v>149</v>
      </c>
      <c r="R13" s="25">
        <v>34.8</v>
      </c>
      <c r="S13" s="8">
        <v>38.05</v>
      </c>
      <c r="T13" s="42">
        <f t="shared" si="0"/>
        <v>35.775</v>
      </c>
      <c r="U13" s="45"/>
      <c r="V13" s="44"/>
    </row>
    <row r="14" s="1" customFormat="1" ht="100" customHeight="1" spans="1:22">
      <c r="A14" s="7">
        <v>9</v>
      </c>
      <c r="B14" s="7" t="s">
        <v>21</v>
      </c>
      <c r="C14" s="7" t="s">
        <v>22</v>
      </c>
      <c r="D14" s="7" t="s">
        <v>23</v>
      </c>
      <c r="E14" s="9" t="s">
        <v>85</v>
      </c>
      <c r="F14" s="14" t="s">
        <v>86</v>
      </c>
      <c r="G14" s="8" t="s">
        <v>103</v>
      </c>
      <c r="H14" s="8">
        <v>3.92</v>
      </c>
      <c r="I14" s="8" t="s">
        <v>150</v>
      </c>
      <c r="J14" s="8" t="s">
        <v>151</v>
      </c>
      <c r="K14" s="8" t="s">
        <v>152</v>
      </c>
      <c r="L14" s="13" t="s">
        <v>153</v>
      </c>
      <c r="M14" s="8" t="s">
        <v>154</v>
      </c>
      <c r="N14" s="27" t="s">
        <v>155</v>
      </c>
      <c r="O14" s="25" t="s">
        <v>156</v>
      </c>
      <c r="P14" s="8">
        <v>27.76</v>
      </c>
      <c r="Q14" s="8" t="s">
        <v>157</v>
      </c>
      <c r="R14" s="46" t="s">
        <v>156</v>
      </c>
      <c r="S14" s="15">
        <v>27.76</v>
      </c>
      <c r="T14" s="42">
        <f t="shared" si="0"/>
        <v>35.768</v>
      </c>
      <c r="U14" s="45"/>
      <c r="V14" s="44"/>
    </row>
    <row r="15" ht="100" customHeight="1" spans="1:22">
      <c r="A15" s="7">
        <v>10</v>
      </c>
      <c r="B15" s="7" t="s">
        <v>24</v>
      </c>
      <c r="C15" s="7">
        <v>23341020127</v>
      </c>
      <c r="D15" s="7" t="s">
        <v>25</v>
      </c>
      <c r="E15" s="9" t="s">
        <v>96</v>
      </c>
      <c r="F15" s="14" t="s">
        <v>86</v>
      </c>
      <c r="G15" s="8" t="s">
        <v>103</v>
      </c>
      <c r="H15" s="15">
        <v>3.3</v>
      </c>
      <c r="I15" s="14" t="s">
        <v>158</v>
      </c>
      <c r="J15" s="8" t="s">
        <v>159</v>
      </c>
      <c r="K15" s="8" t="s">
        <v>160</v>
      </c>
      <c r="L15" s="8" t="s">
        <v>161</v>
      </c>
      <c r="M15" s="8" t="s">
        <v>162</v>
      </c>
      <c r="N15" s="8" t="s">
        <v>163</v>
      </c>
      <c r="O15" s="25">
        <v>33</v>
      </c>
      <c r="P15" s="26">
        <f>38.41+3.25</f>
        <v>41.66</v>
      </c>
      <c r="Q15" s="8" t="s">
        <v>164</v>
      </c>
      <c r="R15" s="25">
        <v>33</v>
      </c>
      <c r="S15" s="25">
        <v>41.46</v>
      </c>
      <c r="T15" s="42">
        <f t="shared" si="0"/>
        <v>35.538</v>
      </c>
      <c r="U15" s="45"/>
      <c r="V15" s="44"/>
    </row>
    <row r="16" ht="100" customHeight="1" spans="1:22">
      <c r="A16" s="7">
        <v>11</v>
      </c>
      <c r="B16" s="7" t="s">
        <v>26</v>
      </c>
      <c r="C16" s="7">
        <v>23341040219</v>
      </c>
      <c r="D16" s="7" t="s">
        <v>27</v>
      </c>
      <c r="E16" s="9" t="s">
        <v>85</v>
      </c>
      <c r="F16" s="14" t="s">
        <v>86</v>
      </c>
      <c r="G16" s="8" t="s">
        <v>103</v>
      </c>
      <c r="H16" s="8">
        <v>3.63</v>
      </c>
      <c r="I16" s="8" t="s">
        <v>165</v>
      </c>
      <c r="J16" s="8" t="s">
        <v>166</v>
      </c>
      <c r="K16" s="8" t="s">
        <v>167</v>
      </c>
      <c r="L16" s="8" t="s">
        <v>168</v>
      </c>
      <c r="M16" s="26" t="s">
        <v>169</v>
      </c>
      <c r="N16" s="27" t="s">
        <v>170</v>
      </c>
      <c r="O16" s="25">
        <v>36.3</v>
      </c>
      <c r="P16" s="8">
        <v>33.5</v>
      </c>
      <c r="Q16" s="8" t="s">
        <v>171</v>
      </c>
      <c r="R16" s="46">
        <v>36.3</v>
      </c>
      <c r="S16" s="15">
        <v>33.5</v>
      </c>
      <c r="T16" s="42">
        <f t="shared" si="0"/>
        <v>35.46</v>
      </c>
      <c r="U16" s="45"/>
      <c r="V16" s="44"/>
    </row>
    <row r="17" s="1" customFormat="1" ht="100" customHeight="1" spans="1:22">
      <c r="A17" s="7">
        <v>12</v>
      </c>
      <c r="B17" s="7" t="s">
        <v>28</v>
      </c>
      <c r="C17" s="7">
        <v>22341040224</v>
      </c>
      <c r="D17" s="7" t="s">
        <v>8</v>
      </c>
      <c r="E17" s="9" t="s">
        <v>96</v>
      </c>
      <c r="F17" s="14" t="s">
        <v>86</v>
      </c>
      <c r="G17" s="8" t="s">
        <v>97</v>
      </c>
      <c r="H17" s="8">
        <v>3.59</v>
      </c>
      <c r="I17" s="8" t="s">
        <v>172</v>
      </c>
      <c r="J17" s="8" t="s">
        <v>173</v>
      </c>
      <c r="K17" s="8"/>
      <c r="L17" s="8" t="s">
        <v>174</v>
      </c>
      <c r="M17" s="8"/>
      <c r="N17" s="27"/>
      <c r="O17" s="25">
        <v>35.9</v>
      </c>
      <c r="P17" s="8">
        <v>31</v>
      </c>
      <c r="Q17" s="8" t="s">
        <v>175</v>
      </c>
      <c r="R17" s="25">
        <v>35.9</v>
      </c>
      <c r="S17" s="8">
        <v>31</v>
      </c>
      <c r="T17" s="42">
        <f t="shared" si="0"/>
        <v>34.43</v>
      </c>
      <c r="U17" s="45"/>
      <c r="V17" s="44"/>
    </row>
    <row r="18" ht="100" customHeight="1" spans="1:22">
      <c r="A18" s="7">
        <v>13</v>
      </c>
      <c r="B18" s="7" t="s">
        <v>29</v>
      </c>
      <c r="C18" s="7">
        <v>22341040320</v>
      </c>
      <c r="D18" s="7" t="s">
        <v>30</v>
      </c>
      <c r="E18" s="9" t="s">
        <v>96</v>
      </c>
      <c r="F18" s="14" t="s">
        <v>86</v>
      </c>
      <c r="G18" s="8" t="s">
        <v>103</v>
      </c>
      <c r="H18" s="8">
        <v>3.76</v>
      </c>
      <c r="I18" s="8" t="s">
        <v>176</v>
      </c>
      <c r="J18" s="8" t="s">
        <v>177</v>
      </c>
      <c r="K18" s="8" t="s">
        <v>178</v>
      </c>
      <c r="L18" s="8" t="s">
        <v>179</v>
      </c>
      <c r="M18" s="8" t="s">
        <v>180</v>
      </c>
      <c r="N18" s="8" t="s">
        <v>181</v>
      </c>
      <c r="O18" s="8">
        <v>37.6</v>
      </c>
      <c r="P18" s="31">
        <v>26.55</v>
      </c>
      <c r="Q18" s="8" t="s">
        <v>182</v>
      </c>
      <c r="R18" s="25">
        <v>37.6</v>
      </c>
      <c r="S18" s="25">
        <v>26.55</v>
      </c>
      <c r="T18" s="42">
        <f t="shared" si="0"/>
        <v>34.285</v>
      </c>
      <c r="U18" s="45"/>
      <c r="V18" s="44"/>
    </row>
    <row r="19" ht="100" customHeight="1" spans="1:22">
      <c r="A19" s="7">
        <v>14</v>
      </c>
      <c r="B19" s="7" t="s">
        <v>31</v>
      </c>
      <c r="C19" s="7">
        <v>22341010311</v>
      </c>
      <c r="D19" s="7" t="s">
        <v>20</v>
      </c>
      <c r="E19" s="9" t="s">
        <v>96</v>
      </c>
      <c r="F19" s="14" t="s">
        <v>86</v>
      </c>
      <c r="G19" s="8" t="s">
        <v>103</v>
      </c>
      <c r="H19" s="8">
        <v>3.94</v>
      </c>
      <c r="I19" s="13" t="s">
        <v>183</v>
      </c>
      <c r="J19" s="8"/>
      <c r="K19" s="8" t="s">
        <v>184</v>
      </c>
      <c r="L19" s="8" t="s">
        <v>185</v>
      </c>
      <c r="M19" s="13"/>
      <c r="N19" s="8" t="s">
        <v>186</v>
      </c>
      <c r="O19" s="25">
        <v>39.4</v>
      </c>
      <c r="P19" s="26">
        <v>21</v>
      </c>
      <c r="Q19" s="8" t="s">
        <v>187</v>
      </c>
      <c r="R19" s="25">
        <v>39.4</v>
      </c>
      <c r="S19" s="25">
        <v>22</v>
      </c>
      <c r="T19" s="42">
        <f t="shared" si="0"/>
        <v>34.18</v>
      </c>
      <c r="U19" s="45"/>
      <c r="V19" s="44"/>
    </row>
    <row r="20" ht="100" customHeight="1" spans="1:22">
      <c r="A20" s="7">
        <v>15</v>
      </c>
      <c r="B20" s="7" t="s">
        <v>32</v>
      </c>
      <c r="C20" s="7">
        <v>23341020125</v>
      </c>
      <c r="D20" s="7" t="s">
        <v>25</v>
      </c>
      <c r="E20" s="9" t="s">
        <v>96</v>
      </c>
      <c r="F20" s="14" t="s">
        <v>86</v>
      </c>
      <c r="G20" s="8" t="s">
        <v>97</v>
      </c>
      <c r="H20" s="8">
        <v>2.95</v>
      </c>
      <c r="I20" s="8" t="s">
        <v>188</v>
      </c>
      <c r="J20" s="8" t="s">
        <v>189</v>
      </c>
      <c r="K20" s="8" t="s">
        <v>190</v>
      </c>
      <c r="L20" s="13" t="s">
        <v>191</v>
      </c>
      <c r="M20" s="8" t="s">
        <v>192</v>
      </c>
      <c r="N20" s="27" t="s">
        <v>193</v>
      </c>
      <c r="O20" s="25">
        <v>29.5</v>
      </c>
      <c r="P20" s="32">
        <v>44.95</v>
      </c>
      <c r="Q20" s="8" t="s">
        <v>194</v>
      </c>
      <c r="R20" s="25">
        <v>29.5</v>
      </c>
      <c r="S20" s="25">
        <v>44.95</v>
      </c>
      <c r="T20" s="42">
        <f t="shared" si="0"/>
        <v>34.135</v>
      </c>
      <c r="U20" s="45"/>
      <c r="V20" s="44"/>
    </row>
    <row r="21" ht="100" customHeight="1" spans="1:22">
      <c r="A21" s="7">
        <v>16</v>
      </c>
      <c r="B21" s="7" t="s">
        <v>33</v>
      </c>
      <c r="C21" s="7">
        <v>22341040129</v>
      </c>
      <c r="D21" s="7" t="s">
        <v>17</v>
      </c>
      <c r="E21" s="9" t="s">
        <v>96</v>
      </c>
      <c r="F21" s="14" t="s">
        <v>86</v>
      </c>
      <c r="G21" s="8" t="s">
        <v>103</v>
      </c>
      <c r="H21" s="8">
        <v>3.68</v>
      </c>
      <c r="I21" s="8"/>
      <c r="J21" s="8" t="s">
        <v>195</v>
      </c>
      <c r="K21" s="8" t="s">
        <v>196</v>
      </c>
      <c r="L21" s="8" t="s">
        <v>197</v>
      </c>
      <c r="M21" s="8" t="s">
        <v>198</v>
      </c>
      <c r="N21" s="27" t="s">
        <v>199</v>
      </c>
      <c r="O21" s="25">
        <v>36.8</v>
      </c>
      <c r="P21" s="26">
        <v>26.95</v>
      </c>
      <c r="Q21" s="8" t="s">
        <v>137</v>
      </c>
      <c r="R21" s="25">
        <v>36.8</v>
      </c>
      <c r="S21" s="25">
        <v>26.95</v>
      </c>
      <c r="T21" s="42">
        <f t="shared" si="0"/>
        <v>33.845</v>
      </c>
      <c r="U21" s="45"/>
      <c r="V21" s="44"/>
    </row>
    <row r="22" ht="100" customHeight="1" spans="1:22">
      <c r="A22" s="7">
        <v>17</v>
      </c>
      <c r="B22" s="7" t="s">
        <v>34</v>
      </c>
      <c r="C22" s="7">
        <v>23341020227</v>
      </c>
      <c r="D22" s="7" t="s">
        <v>35</v>
      </c>
      <c r="E22" s="9" t="s">
        <v>85</v>
      </c>
      <c r="F22" s="14" t="s">
        <v>86</v>
      </c>
      <c r="G22" s="8" t="s">
        <v>103</v>
      </c>
      <c r="H22" s="8">
        <v>3.76</v>
      </c>
      <c r="I22" s="8"/>
      <c r="J22" s="8" t="s">
        <v>200</v>
      </c>
      <c r="K22" s="8" t="s">
        <v>201</v>
      </c>
      <c r="L22" s="8" t="s">
        <v>202</v>
      </c>
      <c r="M22" s="8" t="s">
        <v>203</v>
      </c>
      <c r="N22" s="27" t="s">
        <v>204</v>
      </c>
      <c r="O22" s="25">
        <v>37.6</v>
      </c>
      <c r="P22" s="26">
        <v>24.975</v>
      </c>
      <c r="Q22" s="8" t="s">
        <v>205</v>
      </c>
      <c r="R22" s="46">
        <v>37.6</v>
      </c>
      <c r="S22" s="15">
        <v>24.975</v>
      </c>
      <c r="T22" s="42">
        <f t="shared" si="0"/>
        <v>33.8125</v>
      </c>
      <c r="U22" s="45"/>
      <c r="V22" s="44"/>
    </row>
    <row r="23" ht="100" customHeight="1" spans="1:22">
      <c r="A23" s="7">
        <v>18</v>
      </c>
      <c r="B23" s="7" t="s">
        <v>36</v>
      </c>
      <c r="C23" s="7">
        <v>23341010322</v>
      </c>
      <c r="D23" s="7" t="s">
        <v>37</v>
      </c>
      <c r="E23" s="9" t="s">
        <v>96</v>
      </c>
      <c r="F23" s="14" t="s">
        <v>86</v>
      </c>
      <c r="G23" s="8" t="s">
        <v>103</v>
      </c>
      <c r="H23" s="8">
        <v>3.83</v>
      </c>
      <c r="I23" s="14" t="s">
        <v>206</v>
      </c>
      <c r="J23" s="8" t="s">
        <v>207</v>
      </c>
      <c r="K23" s="8" t="s">
        <v>208</v>
      </c>
      <c r="L23" s="8" t="s">
        <v>209</v>
      </c>
      <c r="M23" s="8" t="s">
        <v>210</v>
      </c>
      <c r="N23" s="8" t="s">
        <v>211</v>
      </c>
      <c r="O23" s="25">
        <v>38.3</v>
      </c>
      <c r="P23" s="26">
        <v>20.9</v>
      </c>
      <c r="Q23" s="8" t="s">
        <v>212</v>
      </c>
      <c r="R23" s="25">
        <v>38.3</v>
      </c>
      <c r="S23" s="25">
        <v>20.9</v>
      </c>
      <c r="T23" s="42">
        <f t="shared" si="0"/>
        <v>33.08</v>
      </c>
      <c r="U23" s="45"/>
      <c r="V23" s="44"/>
    </row>
    <row r="24" ht="100" customHeight="1" spans="1:22">
      <c r="A24" s="7">
        <v>19</v>
      </c>
      <c r="B24" s="7" t="s">
        <v>38</v>
      </c>
      <c r="C24" s="7">
        <v>22341010322</v>
      </c>
      <c r="D24" s="7" t="s">
        <v>20</v>
      </c>
      <c r="E24" s="9" t="s">
        <v>96</v>
      </c>
      <c r="F24" s="14" t="s">
        <v>86</v>
      </c>
      <c r="G24" s="8" t="s">
        <v>97</v>
      </c>
      <c r="H24" s="8">
        <v>3.32</v>
      </c>
      <c r="I24" s="14" t="s">
        <v>213</v>
      </c>
      <c r="J24" s="8" t="s">
        <v>214</v>
      </c>
      <c r="K24" s="26" t="s">
        <v>215</v>
      </c>
      <c r="L24" s="8" t="s">
        <v>216</v>
      </c>
      <c r="M24" s="26" t="s">
        <v>217</v>
      </c>
      <c r="N24" s="8" t="s">
        <v>218</v>
      </c>
      <c r="O24" s="25">
        <v>33.2</v>
      </c>
      <c r="P24" s="26">
        <v>32.95</v>
      </c>
      <c r="Q24" s="8" t="s">
        <v>131</v>
      </c>
      <c r="R24" s="25">
        <v>33.2</v>
      </c>
      <c r="S24" s="25">
        <v>31.95</v>
      </c>
      <c r="T24" s="42">
        <f t="shared" si="0"/>
        <v>32.825</v>
      </c>
      <c r="U24" s="45"/>
      <c r="V24" s="44"/>
    </row>
    <row r="25" ht="100" customHeight="1" spans="1:22">
      <c r="A25" s="7">
        <v>20</v>
      </c>
      <c r="B25" s="7" t="s">
        <v>39</v>
      </c>
      <c r="C25" s="7" t="s">
        <v>40</v>
      </c>
      <c r="D25" s="7" t="s">
        <v>15</v>
      </c>
      <c r="E25" s="9" t="s">
        <v>85</v>
      </c>
      <c r="F25" s="14" t="s">
        <v>86</v>
      </c>
      <c r="G25" s="8" t="s">
        <v>103</v>
      </c>
      <c r="H25" s="8">
        <v>3.22</v>
      </c>
      <c r="I25" s="8" t="s">
        <v>219</v>
      </c>
      <c r="J25" s="8" t="s">
        <v>220</v>
      </c>
      <c r="K25" s="8" t="s">
        <v>221</v>
      </c>
      <c r="L25" s="8" t="s">
        <v>222</v>
      </c>
      <c r="M25" s="8" t="s">
        <v>223</v>
      </c>
      <c r="N25" s="27" t="s">
        <v>224</v>
      </c>
      <c r="O25" s="25" t="s">
        <v>225</v>
      </c>
      <c r="P25" s="8" t="s">
        <v>226</v>
      </c>
      <c r="Q25" s="8" t="s">
        <v>227</v>
      </c>
      <c r="R25" s="46">
        <v>32.2</v>
      </c>
      <c r="S25" s="15">
        <v>30.54</v>
      </c>
      <c r="T25" s="42">
        <f t="shared" si="0"/>
        <v>31.702</v>
      </c>
      <c r="U25" s="45"/>
      <c r="V25" s="44"/>
    </row>
    <row r="26" ht="100" customHeight="1" spans="1:22">
      <c r="A26" s="7">
        <v>21</v>
      </c>
      <c r="B26" s="7" t="s">
        <v>41</v>
      </c>
      <c r="C26" s="7">
        <v>22341010324</v>
      </c>
      <c r="D26" s="7" t="s">
        <v>20</v>
      </c>
      <c r="E26" s="9" t="s">
        <v>96</v>
      </c>
      <c r="F26" s="14" t="s">
        <v>86</v>
      </c>
      <c r="G26" s="8" t="s">
        <v>103</v>
      </c>
      <c r="H26" s="8">
        <v>3.45</v>
      </c>
      <c r="I26" s="8"/>
      <c r="J26" s="8" t="s">
        <v>228</v>
      </c>
      <c r="K26" s="8" t="s">
        <v>229</v>
      </c>
      <c r="L26" s="33" t="s">
        <v>230</v>
      </c>
      <c r="M26" s="8" t="s">
        <v>231</v>
      </c>
      <c r="N26" s="27" t="s">
        <v>232</v>
      </c>
      <c r="O26" s="25">
        <v>34.5</v>
      </c>
      <c r="P26" s="26" t="s">
        <v>233</v>
      </c>
      <c r="Q26" s="8" t="s">
        <v>234</v>
      </c>
      <c r="R26" s="25">
        <v>34.5</v>
      </c>
      <c r="S26" s="25">
        <v>25.03</v>
      </c>
      <c r="T26" s="42">
        <f t="shared" si="0"/>
        <v>31.659</v>
      </c>
      <c r="U26" s="45"/>
      <c r="V26" s="44"/>
    </row>
    <row r="27" ht="100" customHeight="1" spans="1:22">
      <c r="A27" s="7">
        <v>22</v>
      </c>
      <c r="B27" s="7" t="s">
        <v>42</v>
      </c>
      <c r="C27" s="7">
        <v>22341040211</v>
      </c>
      <c r="D27" s="7" t="s">
        <v>8</v>
      </c>
      <c r="E27" s="9" t="s">
        <v>96</v>
      </c>
      <c r="F27" s="14" t="s">
        <v>86</v>
      </c>
      <c r="G27" s="8" t="s">
        <v>103</v>
      </c>
      <c r="H27" s="8">
        <v>3.83</v>
      </c>
      <c r="I27" s="8"/>
      <c r="J27" s="8" t="s">
        <v>235</v>
      </c>
      <c r="K27" s="8"/>
      <c r="L27" s="8" t="s">
        <v>236</v>
      </c>
      <c r="M27" s="8"/>
      <c r="N27" s="23" t="s">
        <v>237</v>
      </c>
      <c r="O27" s="25">
        <v>38.3</v>
      </c>
      <c r="P27" s="8">
        <v>15.9</v>
      </c>
      <c r="Q27" s="8" t="s">
        <v>238</v>
      </c>
      <c r="R27" s="25">
        <v>38.3</v>
      </c>
      <c r="S27" s="8">
        <v>15.9</v>
      </c>
      <c r="T27" s="42">
        <f t="shared" si="0"/>
        <v>31.58</v>
      </c>
      <c r="U27" s="45"/>
      <c r="V27" s="47"/>
    </row>
    <row r="28" ht="100" customHeight="1" spans="1:22">
      <c r="A28" s="7">
        <v>23</v>
      </c>
      <c r="B28" s="7" t="s">
        <v>43</v>
      </c>
      <c r="C28" s="7" t="s">
        <v>44</v>
      </c>
      <c r="D28" s="7" t="s">
        <v>45</v>
      </c>
      <c r="E28" s="9" t="s">
        <v>96</v>
      </c>
      <c r="F28" s="14" t="s">
        <v>86</v>
      </c>
      <c r="G28" s="8" t="s">
        <v>103</v>
      </c>
      <c r="H28" s="8">
        <v>3.75</v>
      </c>
      <c r="I28" s="8"/>
      <c r="J28" s="8" t="s">
        <v>239</v>
      </c>
      <c r="K28" s="8" t="s">
        <v>240</v>
      </c>
      <c r="L28" s="8" t="s">
        <v>241</v>
      </c>
      <c r="M28" s="8" t="s">
        <v>242</v>
      </c>
      <c r="N28" s="34" t="s">
        <v>243</v>
      </c>
      <c r="O28" s="25">
        <v>37.5</v>
      </c>
      <c r="P28" s="26">
        <v>15.275</v>
      </c>
      <c r="Q28" s="8"/>
      <c r="R28" s="25">
        <v>37.5</v>
      </c>
      <c r="S28" s="25">
        <v>15.775</v>
      </c>
      <c r="T28" s="42">
        <f t="shared" si="0"/>
        <v>30.9825</v>
      </c>
      <c r="U28" s="45"/>
      <c r="V28" s="44"/>
    </row>
    <row r="29" customFormat="1" ht="100" customHeight="1" spans="1:22">
      <c r="A29" s="7">
        <v>24</v>
      </c>
      <c r="B29" s="7" t="s">
        <v>46</v>
      </c>
      <c r="C29" s="7">
        <v>24341020210</v>
      </c>
      <c r="D29" s="7" t="s">
        <v>47</v>
      </c>
      <c r="E29" s="9" t="s">
        <v>96</v>
      </c>
      <c r="F29" s="14" t="s">
        <v>86</v>
      </c>
      <c r="G29" s="8" t="s">
        <v>103</v>
      </c>
      <c r="H29" s="8">
        <v>3.76</v>
      </c>
      <c r="I29" s="8"/>
      <c r="J29" s="8" t="s">
        <v>244</v>
      </c>
      <c r="K29" s="8"/>
      <c r="L29" s="13" t="s">
        <v>245</v>
      </c>
      <c r="M29" s="8"/>
      <c r="N29" s="27"/>
      <c r="O29" s="25">
        <v>30</v>
      </c>
      <c r="P29" s="26">
        <v>27</v>
      </c>
      <c r="Q29" s="8" t="s">
        <v>157</v>
      </c>
      <c r="R29" s="25">
        <v>37.6</v>
      </c>
      <c r="S29" s="25">
        <v>15.4</v>
      </c>
      <c r="T29" s="42">
        <f t="shared" si="0"/>
        <v>30.94</v>
      </c>
      <c r="U29" s="45"/>
      <c r="V29" s="44"/>
    </row>
    <row r="30" ht="100" customHeight="1" spans="1:22">
      <c r="A30" s="7">
        <v>25</v>
      </c>
      <c r="B30" s="7" t="s">
        <v>48</v>
      </c>
      <c r="C30" s="7">
        <v>24341040109</v>
      </c>
      <c r="D30" s="7" t="s">
        <v>49</v>
      </c>
      <c r="E30" s="9" t="s">
        <v>85</v>
      </c>
      <c r="F30" s="14" t="s">
        <v>86</v>
      </c>
      <c r="G30" s="8" t="s">
        <v>103</v>
      </c>
      <c r="H30" s="8">
        <v>3.22</v>
      </c>
      <c r="I30" s="8" t="s">
        <v>246</v>
      </c>
      <c r="J30" s="8" t="s">
        <v>247</v>
      </c>
      <c r="K30" s="8" t="s">
        <v>248</v>
      </c>
      <c r="L30" s="8" t="s">
        <v>249</v>
      </c>
      <c r="M30" s="8" t="s">
        <v>250</v>
      </c>
      <c r="N30" s="27" t="s">
        <v>251</v>
      </c>
      <c r="O30" s="25">
        <v>32.2</v>
      </c>
      <c r="P30" s="8">
        <v>28.375</v>
      </c>
      <c r="Q30" s="48"/>
      <c r="R30" s="49">
        <v>32.2</v>
      </c>
      <c r="S30" s="49">
        <v>27.375</v>
      </c>
      <c r="T30" s="42">
        <f t="shared" si="0"/>
        <v>30.7525</v>
      </c>
      <c r="U30" s="45"/>
      <c r="V30" s="44"/>
    </row>
    <row r="31" ht="100" customHeight="1" spans="1:22">
      <c r="A31" s="7">
        <v>26</v>
      </c>
      <c r="B31" s="7" t="s">
        <v>50</v>
      </c>
      <c r="C31" s="7">
        <v>23341020225</v>
      </c>
      <c r="D31" s="7" t="s">
        <v>35</v>
      </c>
      <c r="E31" s="9" t="s">
        <v>96</v>
      </c>
      <c r="F31" s="14" t="s">
        <v>86</v>
      </c>
      <c r="G31" s="8" t="s">
        <v>97</v>
      </c>
      <c r="H31" s="8">
        <v>3.13</v>
      </c>
      <c r="I31" s="8"/>
      <c r="J31" s="8" t="s">
        <v>252</v>
      </c>
      <c r="K31" s="8" t="s">
        <v>253</v>
      </c>
      <c r="L31" s="8" t="s">
        <v>254</v>
      </c>
      <c r="M31" s="8"/>
      <c r="N31" s="27" t="s">
        <v>255</v>
      </c>
      <c r="O31" s="25">
        <v>31.3</v>
      </c>
      <c r="P31" s="8">
        <v>27.56</v>
      </c>
      <c r="Q31" s="8" t="s">
        <v>256</v>
      </c>
      <c r="R31" s="25">
        <v>31.3</v>
      </c>
      <c r="S31" s="8">
        <v>27.56</v>
      </c>
      <c r="T31" s="42">
        <f t="shared" si="0"/>
        <v>30.178</v>
      </c>
      <c r="U31" s="45"/>
      <c r="V31" s="47"/>
    </row>
    <row r="32" ht="100" customHeight="1" spans="1:22">
      <c r="A32" s="7">
        <v>27</v>
      </c>
      <c r="B32" s="7" t="s">
        <v>51</v>
      </c>
      <c r="C32" s="7">
        <v>23341010128</v>
      </c>
      <c r="D32" s="7" t="s">
        <v>23</v>
      </c>
      <c r="E32" s="9" t="s">
        <v>96</v>
      </c>
      <c r="F32" s="14" t="s">
        <v>86</v>
      </c>
      <c r="G32" s="8" t="s">
        <v>97</v>
      </c>
      <c r="H32" s="8">
        <v>3.27</v>
      </c>
      <c r="I32" s="14" t="s">
        <v>257</v>
      </c>
      <c r="J32" s="8" t="s">
        <v>258</v>
      </c>
      <c r="K32" s="8" t="s">
        <v>259</v>
      </c>
      <c r="L32" s="13" t="s">
        <v>260</v>
      </c>
      <c r="M32" s="8" t="s">
        <v>261</v>
      </c>
      <c r="N32" s="8" t="s">
        <v>262</v>
      </c>
      <c r="O32" s="25">
        <v>32.7</v>
      </c>
      <c r="P32" s="8">
        <v>23.66</v>
      </c>
      <c r="Q32" s="8" t="s">
        <v>234</v>
      </c>
      <c r="R32" s="25">
        <v>32.7</v>
      </c>
      <c r="S32" s="8">
        <v>23.66</v>
      </c>
      <c r="T32" s="42">
        <f t="shared" si="0"/>
        <v>29.988</v>
      </c>
      <c r="U32" s="45"/>
      <c r="V32" s="44"/>
    </row>
    <row r="33" ht="100" customHeight="1" spans="1:22">
      <c r="A33" s="7">
        <v>28</v>
      </c>
      <c r="B33" s="7" t="s">
        <v>52</v>
      </c>
      <c r="C33" s="7">
        <v>24341010225</v>
      </c>
      <c r="D33" s="7" t="s">
        <v>53</v>
      </c>
      <c r="E33" s="9" t="s">
        <v>96</v>
      </c>
      <c r="F33" s="14" t="s">
        <v>86</v>
      </c>
      <c r="G33" s="8" t="s">
        <v>103</v>
      </c>
      <c r="H33" s="8">
        <v>3.43</v>
      </c>
      <c r="I33" s="8" t="s">
        <v>263</v>
      </c>
      <c r="J33" s="8" t="s">
        <v>264</v>
      </c>
      <c r="K33" s="8" t="s">
        <v>152</v>
      </c>
      <c r="L33" s="8" t="s">
        <v>265</v>
      </c>
      <c r="M33" s="8" t="s">
        <v>266</v>
      </c>
      <c r="N33" s="27" t="s">
        <v>267</v>
      </c>
      <c r="O33" s="25">
        <v>34.3</v>
      </c>
      <c r="P33" s="26">
        <v>19.22</v>
      </c>
      <c r="Q33" s="8" t="s">
        <v>157</v>
      </c>
      <c r="R33" s="25">
        <v>34.3</v>
      </c>
      <c r="S33" s="8">
        <v>19.22</v>
      </c>
      <c r="T33" s="42">
        <f t="shared" si="0"/>
        <v>29.776</v>
      </c>
      <c r="U33" s="45"/>
      <c r="V33" s="44"/>
    </row>
    <row r="34" ht="100" customHeight="1" spans="1:22">
      <c r="A34" s="7">
        <v>29</v>
      </c>
      <c r="B34" s="7" t="s">
        <v>56</v>
      </c>
      <c r="C34" s="7">
        <v>22341010117</v>
      </c>
      <c r="D34" s="7" t="s">
        <v>57</v>
      </c>
      <c r="E34" s="9" t="s">
        <v>96</v>
      </c>
      <c r="F34" s="14" t="s">
        <v>86</v>
      </c>
      <c r="G34" s="8" t="s">
        <v>97</v>
      </c>
      <c r="H34" s="8">
        <v>3.27</v>
      </c>
      <c r="I34" s="14" t="s">
        <v>268</v>
      </c>
      <c r="J34" s="8" t="s">
        <v>269</v>
      </c>
      <c r="K34" s="8" t="s">
        <v>270</v>
      </c>
      <c r="L34" s="35" t="s">
        <v>271</v>
      </c>
      <c r="M34" s="8" t="s">
        <v>272</v>
      </c>
      <c r="N34" s="35" t="s">
        <v>273</v>
      </c>
      <c r="O34" s="25">
        <v>32.7</v>
      </c>
      <c r="P34" s="26">
        <v>23.3</v>
      </c>
      <c r="Q34" s="8" t="s">
        <v>274</v>
      </c>
      <c r="R34" s="25">
        <v>32.7</v>
      </c>
      <c r="S34" s="25">
        <v>22.8</v>
      </c>
      <c r="T34" s="42">
        <f t="shared" si="0"/>
        <v>29.73</v>
      </c>
      <c r="U34" s="45"/>
      <c r="V34" s="44"/>
    </row>
    <row r="35" ht="100" customHeight="1" spans="1:22">
      <c r="A35" s="7">
        <v>30</v>
      </c>
      <c r="B35" s="7" t="s">
        <v>54</v>
      </c>
      <c r="C35" s="7" t="s">
        <v>55</v>
      </c>
      <c r="D35" s="7" t="s">
        <v>17</v>
      </c>
      <c r="E35" s="9" t="s">
        <v>96</v>
      </c>
      <c r="F35" s="14" t="s">
        <v>86</v>
      </c>
      <c r="G35" s="8" t="s">
        <v>97</v>
      </c>
      <c r="H35" s="8">
        <v>3.51</v>
      </c>
      <c r="I35" s="14" t="s">
        <v>275</v>
      </c>
      <c r="J35" s="8" t="s">
        <v>276</v>
      </c>
      <c r="K35" s="8" t="s">
        <v>277</v>
      </c>
      <c r="L35" s="13" t="s">
        <v>278</v>
      </c>
      <c r="M35" s="8" t="s">
        <v>279</v>
      </c>
      <c r="N35" s="8" t="s">
        <v>280</v>
      </c>
      <c r="O35" s="8">
        <v>35.1</v>
      </c>
      <c r="P35" s="26">
        <v>17.075</v>
      </c>
      <c r="Q35" s="8" t="s">
        <v>234</v>
      </c>
      <c r="R35" s="25">
        <v>35.1</v>
      </c>
      <c r="S35" s="25">
        <v>17.075</v>
      </c>
      <c r="T35" s="42">
        <f t="shared" si="0"/>
        <v>29.6925</v>
      </c>
      <c r="U35" s="45"/>
      <c r="V35" s="44"/>
    </row>
    <row r="36" ht="100" customHeight="1" spans="1:22">
      <c r="A36" s="7">
        <v>31</v>
      </c>
      <c r="B36" s="7" t="s">
        <v>58</v>
      </c>
      <c r="C36" s="7">
        <v>23341010233</v>
      </c>
      <c r="D36" s="7" t="s">
        <v>45</v>
      </c>
      <c r="E36" s="9" t="s">
        <v>96</v>
      </c>
      <c r="F36" s="14" t="s">
        <v>86</v>
      </c>
      <c r="G36" s="8" t="s">
        <v>103</v>
      </c>
      <c r="H36" s="8">
        <v>3.77</v>
      </c>
      <c r="I36" s="8"/>
      <c r="J36" s="8" t="s">
        <v>281</v>
      </c>
      <c r="K36" s="36" t="s">
        <v>282</v>
      </c>
      <c r="L36" s="8"/>
      <c r="M36" s="8"/>
      <c r="N36" s="27"/>
      <c r="O36" s="25">
        <v>37.7</v>
      </c>
      <c r="P36" s="26">
        <v>11</v>
      </c>
      <c r="Q36" s="8"/>
      <c r="R36" s="25">
        <v>37.7</v>
      </c>
      <c r="S36" s="25">
        <v>11</v>
      </c>
      <c r="T36" s="42">
        <f t="shared" si="0"/>
        <v>29.69</v>
      </c>
      <c r="U36" s="45"/>
      <c r="V36" s="44"/>
    </row>
    <row r="37" ht="100" customHeight="1" spans="1:22">
      <c r="A37" s="7">
        <v>32</v>
      </c>
      <c r="B37" s="7" t="s">
        <v>59</v>
      </c>
      <c r="C37" s="7">
        <v>24341040224</v>
      </c>
      <c r="D37" s="7" t="s">
        <v>15</v>
      </c>
      <c r="E37" s="9" t="s">
        <v>96</v>
      </c>
      <c r="F37" s="14" t="s">
        <v>86</v>
      </c>
      <c r="G37" s="8" t="s">
        <v>97</v>
      </c>
      <c r="H37" s="8">
        <v>2.92</v>
      </c>
      <c r="I37" s="8" t="s">
        <v>283</v>
      </c>
      <c r="J37" s="8" t="s">
        <v>284</v>
      </c>
      <c r="K37" s="8" t="s">
        <v>285</v>
      </c>
      <c r="L37" s="8" t="s">
        <v>286</v>
      </c>
      <c r="M37" s="8" t="s">
        <v>287</v>
      </c>
      <c r="N37" s="27" t="s">
        <v>288</v>
      </c>
      <c r="O37" s="25">
        <v>29.2</v>
      </c>
      <c r="P37" s="8">
        <v>30.41</v>
      </c>
      <c r="Q37" s="8" t="s">
        <v>157</v>
      </c>
      <c r="R37" s="25">
        <v>29.2</v>
      </c>
      <c r="S37" s="8">
        <v>30.41</v>
      </c>
      <c r="T37" s="42">
        <f t="shared" si="0"/>
        <v>29.563</v>
      </c>
      <c r="U37" s="45"/>
      <c r="V37" s="44"/>
    </row>
    <row r="38" ht="100" customHeight="1" spans="1:22">
      <c r="A38" s="7">
        <v>33</v>
      </c>
      <c r="B38" s="7" t="s">
        <v>60</v>
      </c>
      <c r="C38" s="7">
        <v>23341020223</v>
      </c>
      <c r="D38" s="7" t="s">
        <v>35</v>
      </c>
      <c r="E38" s="9" t="s">
        <v>96</v>
      </c>
      <c r="F38" s="14" t="s">
        <v>86</v>
      </c>
      <c r="G38" s="8" t="s">
        <v>103</v>
      </c>
      <c r="H38" s="8">
        <v>3.26</v>
      </c>
      <c r="I38" s="8" t="s">
        <v>289</v>
      </c>
      <c r="J38" s="8" t="s">
        <v>290</v>
      </c>
      <c r="K38" s="8" t="s">
        <v>291</v>
      </c>
      <c r="L38" s="8" t="s">
        <v>292</v>
      </c>
      <c r="M38" s="8" t="s">
        <v>293</v>
      </c>
      <c r="N38" s="27" t="s">
        <v>294</v>
      </c>
      <c r="O38" s="25">
        <v>32.6</v>
      </c>
      <c r="P38" s="26">
        <v>22.15</v>
      </c>
      <c r="Q38" s="8" t="s">
        <v>295</v>
      </c>
      <c r="R38" s="25">
        <v>32.6</v>
      </c>
      <c r="S38" s="25">
        <v>22.15</v>
      </c>
      <c r="T38" s="42">
        <f t="shared" si="0"/>
        <v>29.465</v>
      </c>
      <c r="U38" s="50"/>
      <c r="V38" s="44"/>
    </row>
    <row r="39" ht="100" customHeight="1" spans="1:22">
      <c r="A39" s="7">
        <v>34</v>
      </c>
      <c r="B39" s="7" t="s">
        <v>296</v>
      </c>
      <c r="C39" s="7">
        <v>23301050209</v>
      </c>
      <c r="D39" s="7" t="s">
        <v>25</v>
      </c>
      <c r="E39" s="9" t="s">
        <v>96</v>
      </c>
      <c r="F39" s="14" t="s">
        <v>86</v>
      </c>
      <c r="G39" s="8" t="s">
        <v>103</v>
      </c>
      <c r="H39" s="8">
        <v>3.38</v>
      </c>
      <c r="I39" s="8"/>
      <c r="J39" s="8" t="s">
        <v>297</v>
      </c>
      <c r="K39" s="8" t="s">
        <v>298</v>
      </c>
      <c r="L39" s="8" t="s">
        <v>299</v>
      </c>
      <c r="M39" s="8"/>
      <c r="N39" s="8" t="s">
        <v>300</v>
      </c>
      <c r="O39" s="25">
        <v>33.8</v>
      </c>
      <c r="P39" s="26">
        <v>18.9</v>
      </c>
      <c r="Q39" s="8" t="s">
        <v>234</v>
      </c>
      <c r="R39" s="25">
        <v>33.8</v>
      </c>
      <c r="S39" s="25">
        <v>18.9</v>
      </c>
      <c r="T39" s="42">
        <f t="shared" si="0"/>
        <v>29.33</v>
      </c>
      <c r="U39" s="51" t="s">
        <v>301</v>
      </c>
      <c r="V39" s="44"/>
    </row>
    <row r="40" ht="100" customHeight="1" spans="1:22">
      <c r="A40" s="7">
        <v>35</v>
      </c>
      <c r="B40" s="7" t="s">
        <v>302</v>
      </c>
      <c r="C40" s="7">
        <v>23341010130</v>
      </c>
      <c r="D40" s="7" t="s">
        <v>23</v>
      </c>
      <c r="E40" s="9" t="s">
        <v>96</v>
      </c>
      <c r="F40" s="14" t="s">
        <v>86</v>
      </c>
      <c r="G40" s="8" t="s">
        <v>97</v>
      </c>
      <c r="H40" s="8">
        <v>2.95</v>
      </c>
      <c r="I40" s="12" t="s">
        <v>132</v>
      </c>
      <c r="J40" s="13" t="s">
        <v>303</v>
      </c>
      <c r="K40" s="13" t="s">
        <v>304</v>
      </c>
      <c r="L40" s="8" t="s">
        <v>305</v>
      </c>
      <c r="M40" s="27"/>
      <c r="N40" s="8" t="s">
        <v>306</v>
      </c>
      <c r="O40" s="8">
        <v>29.5</v>
      </c>
      <c r="P40" s="8">
        <v>31.36</v>
      </c>
      <c r="Q40" s="8" t="s">
        <v>227</v>
      </c>
      <c r="R40" s="25">
        <v>29.5</v>
      </c>
      <c r="S40" s="25">
        <v>28.86</v>
      </c>
      <c r="T40" s="42">
        <f t="shared" si="0"/>
        <v>29.308</v>
      </c>
      <c r="U40" s="52"/>
      <c r="V40" s="44"/>
    </row>
    <row r="41" ht="100" customHeight="1" spans="1:22">
      <c r="A41" s="7">
        <v>36</v>
      </c>
      <c r="B41" s="7" t="s">
        <v>307</v>
      </c>
      <c r="C41" s="7">
        <v>22341040324</v>
      </c>
      <c r="D41" s="7" t="s">
        <v>30</v>
      </c>
      <c r="E41" s="9" t="s">
        <v>96</v>
      </c>
      <c r="F41" s="14" t="s">
        <v>86</v>
      </c>
      <c r="G41" s="8" t="s">
        <v>97</v>
      </c>
      <c r="H41" s="8">
        <v>3.44</v>
      </c>
      <c r="I41" s="8"/>
      <c r="J41" s="8" t="s">
        <v>308</v>
      </c>
      <c r="K41" s="8"/>
      <c r="L41" s="8" t="s">
        <v>309</v>
      </c>
      <c r="M41" s="8"/>
      <c r="N41" s="8" t="s">
        <v>310</v>
      </c>
      <c r="O41" s="25">
        <v>34.4</v>
      </c>
      <c r="P41" s="26" t="s">
        <v>311</v>
      </c>
      <c r="Q41" s="8" t="s">
        <v>312</v>
      </c>
      <c r="R41" s="25">
        <v>34.4</v>
      </c>
      <c r="S41" s="25">
        <v>17.375</v>
      </c>
      <c r="T41" s="42">
        <f t="shared" si="0"/>
        <v>29.2925</v>
      </c>
      <c r="U41" s="52"/>
      <c r="V41" s="44"/>
    </row>
    <row r="42" ht="100" customHeight="1" spans="1:22">
      <c r="A42" s="7">
        <v>37</v>
      </c>
      <c r="B42" s="7" t="s">
        <v>313</v>
      </c>
      <c r="C42" s="7">
        <v>22341010205</v>
      </c>
      <c r="D42" s="7" t="s">
        <v>10</v>
      </c>
      <c r="E42" s="9" t="s">
        <v>96</v>
      </c>
      <c r="F42" s="14" t="s">
        <v>86</v>
      </c>
      <c r="G42" s="8" t="s">
        <v>97</v>
      </c>
      <c r="H42" s="8">
        <v>3.32</v>
      </c>
      <c r="I42" s="8"/>
      <c r="J42" s="8" t="s">
        <v>314</v>
      </c>
      <c r="K42" s="8"/>
      <c r="L42" s="37" t="s">
        <v>315</v>
      </c>
      <c r="M42" s="8"/>
      <c r="N42" s="27"/>
      <c r="O42" s="25">
        <v>33.2</v>
      </c>
      <c r="P42" s="26">
        <v>24</v>
      </c>
      <c r="Q42" s="37" t="s">
        <v>316</v>
      </c>
      <c r="R42" s="25">
        <v>33.2</v>
      </c>
      <c r="S42" s="26">
        <v>18</v>
      </c>
      <c r="T42" s="42">
        <f t="shared" si="0"/>
        <v>28.64</v>
      </c>
      <c r="U42" s="52"/>
      <c r="V42" s="47"/>
    </row>
    <row r="43" ht="100" customHeight="1" spans="1:22">
      <c r="A43" s="7">
        <v>38</v>
      </c>
      <c r="B43" s="7" t="s">
        <v>317</v>
      </c>
      <c r="C43" s="7">
        <v>24341020130</v>
      </c>
      <c r="D43" s="7" t="s">
        <v>49</v>
      </c>
      <c r="E43" s="9" t="s">
        <v>96</v>
      </c>
      <c r="F43" s="14" t="s">
        <v>86</v>
      </c>
      <c r="G43" s="8" t="s">
        <v>103</v>
      </c>
      <c r="H43" s="8">
        <v>3.26</v>
      </c>
      <c r="I43" s="8"/>
      <c r="J43" s="8" t="s">
        <v>318</v>
      </c>
      <c r="K43" s="8" t="s">
        <v>152</v>
      </c>
      <c r="L43" s="8" t="s">
        <v>319</v>
      </c>
      <c r="M43" s="8" t="s">
        <v>320</v>
      </c>
      <c r="N43" s="27" t="s">
        <v>321</v>
      </c>
      <c r="O43" s="25">
        <v>32.6</v>
      </c>
      <c r="P43" s="8">
        <v>18.775</v>
      </c>
      <c r="Q43" s="13" t="s">
        <v>149</v>
      </c>
      <c r="R43" s="25">
        <v>32.6</v>
      </c>
      <c r="S43" s="8">
        <v>18.775</v>
      </c>
      <c r="T43" s="42">
        <f t="shared" si="0"/>
        <v>28.4525</v>
      </c>
      <c r="U43" s="52"/>
      <c r="V43" s="44"/>
    </row>
    <row r="44" ht="100" customHeight="1" spans="1:22">
      <c r="A44" s="7">
        <v>39</v>
      </c>
      <c r="B44" s="7" t="s">
        <v>322</v>
      </c>
      <c r="C44" s="7">
        <v>22341010124</v>
      </c>
      <c r="D44" s="7" t="s">
        <v>57</v>
      </c>
      <c r="E44" s="9" t="s">
        <v>96</v>
      </c>
      <c r="F44" s="14" t="s">
        <v>86</v>
      </c>
      <c r="G44" s="8" t="s">
        <v>103</v>
      </c>
      <c r="H44" s="8">
        <v>3.51</v>
      </c>
      <c r="I44" s="8"/>
      <c r="J44" s="8" t="s">
        <v>323</v>
      </c>
      <c r="K44" s="8" t="s">
        <v>282</v>
      </c>
      <c r="L44" s="8" t="s">
        <v>324</v>
      </c>
      <c r="M44" s="8"/>
      <c r="N44" s="27" t="s">
        <v>325</v>
      </c>
      <c r="O44" s="25">
        <v>35.1</v>
      </c>
      <c r="P44" s="26">
        <v>13.575</v>
      </c>
      <c r="Q44" s="8" t="s">
        <v>326</v>
      </c>
      <c r="R44" s="25">
        <v>35.1</v>
      </c>
      <c r="S44" s="53">
        <v>12.875</v>
      </c>
      <c r="T44" s="42">
        <f t="shared" si="0"/>
        <v>28.4325</v>
      </c>
      <c r="U44" s="52"/>
      <c r="V44" s="44"/>
    </row>
    <row r="45" ht="100" customHeight="1" spans="1:22">
      <c r="A45" s="7">
        <v>40</v>
      </c>
      <c r="B45" s="7" t="s">
        <v>327</v>
      </c>
      <c r="C45" s="7">
        <v>23341040131</v>
      </c>
      <c r="D45" s="7" t="s">
        <v>13</v>
      </c>
      <c r="E45" s="9" t="s">
        <v>96</v>
      </c>
      <c r="F45" s="14" t="s">
        <v>86</v>
      </c>
      <c r="G45" s="8" t="s">
        <v>103</v>
      </c>
      <c r="H45" s="8">
        <v>3.5</v>
      </c>
      <c r="I45" s="8"/>
      <c r="J45" s="8" t="s">
        <v>328</v>
      </c>
      <c r="K45" s="8" t="s">
        <v>329</v>
      </c>
      <c r="L45" s="8" t="s">
        <v>330</v>
      </c>
      <c r="M45" s="8"/>
      <c r="N45" s="8" t="s">
        <v>331</v>
      </c>
      <c r="O45" s="25">
        <v>35</v>
      </c>
      <c r="P45" s="26">
        <v>12.55</v>
      </c>
      <c r="Q45" s="8"/>
      <c r="R45" s="25">
        <v>35</v>
      </c>
      <c r="S45" s="25">
        <v>12.55</v>
      </c>
      <c r="T45" s="42">
        <f t="shared" si="0"/>
        <v>28.265</v>
      </c>
      <c r="U45" s="52"/>
      <c r="V45" s="44"/>
    </row>
    <row r="46" ht="100" customHeight="1" spans="1:22">
      <c r="A46" s="7">
        <v>41</v>
      </c>
      <c r="B46" s="7" t="s">
        <v>332</v>
      </c>
      <c r="C46" s="7">
        <v>23341020128</v>
      </c>
      <c r="D46" s="7" t="s">
        <v>25</v>
      </c>
      <c r="E46" s="9" t="s">
        <v>96</v>
      </c>
      <c r="F46" s="14" t="s">
        <v>86</v>
      </c>
      <c r="G46" s="8" t="s">
        <v>103</v>
      </c>
      <c r="H46" s="8">
        <v>3.46</v>
      </c>
      <c r="I46" s="8">
        <v>0</v>
      </c>
      <c r="J46" s="8" t="s">
        <v>333</v>
      </c>
      <c r="K46" s="8" t="s">
        <v>152</v>
      </c>
      <c r="L46" s="8" t="s">
        <v>334</v>
      </c>
      <c r="M46" s="8">
        <v>0</v>
      </c>
      <c r="N46" s="27" t="s">
        <v>335</v>
      </c>
      <c r="O46" s="25">
        <v>34.6</v>
      </c>
      <c r="P46" s="26">
        <v>13.425</v>
      </c>
      <c r="Q46" s="8" t="s">
        <v>336</v>
      </c>
      <c r="R46" s="25">
        <v>34.6</v>
      </c>
      <c r="S46" s="25">
        <v>13.425</v>
      </c>
      <c r="T46" s="42">
        <f t="shared" si="0"/>
        <v>28.2475</v>
      </c>
      <c r="U46" s="52"/>
      <c r="V46" s="44"/>
    </row>
    <row r="47" ht="100" customHeight="1" spans="1:22">
      <c r="A47" s="7">
        <v>42</v>
      </c>
      <c r="B47" s="7" t="s">
        <v>337</v>
      </c>
      <c r="C47" s="7">
        <v>22341010228</v>
      </c>
      <c r="D47" s="7" t="s">
        <v>10</v>
      </c>
      <c r="E47" s="9" t="s">
        <v>96</v>
      </c>
      <c r="F47" s="14" t="s">
        <v>86</v>
      </c>
      <c r="G47" s="8" t="s">
        <v>97</v>
      </c>
      <c r="H47" s="8">
        <v>3.13</v>
      </c>
      <c r="I47" s="8"/>
      <c r="J47" s="8" t="s">
        <v>338</v>
      </c>
      <c r="K47" s="8" t="s">
        <v>339</v>
      </c>
      <c r="L47" s="8"/>
      <c r="M47" s="8" t="s">
        <v>340</v>
      </c>
      <c r="N47" s="8" t="s">
        <v>341</v>
      </c>
      <c r="O47" s="25">
        <v>31.3</v>
      </c>
      <c r="P47" s="26">
        <v>19.5</v>
      </c>
      <c r="Q47" s="8" t="s">
        <v>342</v>
      </c>
      <c r="R47" s="25">
        <v>31.3</v>
      </c>
      <c r="S47" s="25">
        <v>19.5</v>
      </c>
      <c r="T47" s="42">
        <f t="shared" si="0"/>
        <v>27.76</v>
      </c>
      <c r="U47" s="52"/>
      <c r="V47" s="44"/>
    </row>
    <row r="48" s="1" customFormat="1" ht="100" customHeight="1" spans="1:22">
      <c r="A48" s="7">
        <v>43</v>
      </c>
      <c r="B48" s="7" t="s">
        <v>343</v>
      </c>
      <c r="C48" s="7">
        <v>22341010130</v>
      </c>
      <c r="D48" s="7" t="s">
        <v>57</v>
      </c>
      <c r="E48" s="9" t="s">
        <v>96</v>
      </c>
      <c r="F48" s="14" t="s">
        <v>86</v>
      </c>
      <c r="G48" s="8" t="s">
        <v>103</v>
      </c>
      <c r="H48" s="8">
        <v>3.45</v>
      </c>
      <c r="I48" s="8"/>
      <c r="J48" s="8" t="s">
        <v>344</v>
      </c>
      <c r="K48" s="8" t="s">
        <v>345</v>
      </c>
      <c r="L48" s="8" t="s">
        <v>346</v>
      </c>
      <c r="M48" s="13" t="s">
        <v>347</v>
      </c>
      <c r="N48" s="27" t="s">
        <v>348</v>
      </c>
      <c r="O48" s="25">
        <v>34.5</v>
      </c>
      <c r="P48" s="26">
        <v>16.9</v>
      </c>
      <c r="Q48" s="8" t="s">
        <v>349</v>
      </c>
      <c r="R48" s="25">
        <v>34.5</v>
      </c>
      <c r="S48" s="25">
        <v>11.5</v>
      </c>
      <c r="T48" s="42">
        <f t="shared" si="0"/>
        <v>27.6</v>
      </c>
      <c r="U48" s="52"/>
      <c r="V48" s="44"/>
    </row>
    <row r="49" ht="100" customHeight="1" spans="1:22">
      <c r="A49" s="7">
        <v>44</v>
      </c>
      <c r="B49" s="7" t="s">
        <v>350</v>
      </c>
      <c r="C49" s="7">
        <v>22341010125</v>
      </c>
      <c r="D49" s="7" t="s">
        <v>57</v>
      </c>
      <c r="E49" s="9" t="s">
        <v>96</v>
      </c>
      <c r="F49" s="14" t="s">
        <v>86</v>
      </c>
      <c r="G49" s="8" t="s">
        <v>103</v>
      </c>
      <c r="H49" s="8">
        <v>3.52</v>
      </c>
      <c r="I49" s="8"/>
      <c r="J49" s="8" t="s">
        <v>351</v>
      </c>
      <c r="K49" s="8" t="s">
        <v>282</v>
      </c>
      <c r="L49" s="8" t="s">
        <v>352</v>
      </c>
      <c r="M49" s="8"/>
      <c r="N49" s="27" t="s">
        <v>353</v>
      </c>
      <c r="O49" s="25">
        <v>35.2</v>
      </c>
      <c r="P49" s="26">
        <v>10.45</v>
      </c>
      <c r="Q49" s="8" t="s">
        <v>354</v>
      </c>
      <c r="R49" s="25">
        <v>35.2</v>
      </c>
      <c r="S49" s="25">
        <v>9.55</v>
      </c>
      <c r="T49" s="42">
        <f t="shared" si="0"/>
        <v>27.505</v>
      </c>
      <c r="U49" s="52"/>
      <c r="V49" s="44"/>
    </row>
    <row r="50" ht="100" customHeight="1" spans="1:22">
      <c r="A50" s="7">
        <v>45</v>
      </c>
      <c r="B50" s="7" t="s">
        <v>355</v>
      </c>
      <c r="C50" s="7">
        <v>23341040227</v>
      </c>
      <c r="D50" s="7" t="s">
        <v>27</v>
      </c>
      <c r="E50" s="9" t="s">
        <v>96</v>
      </c>
      <c r="F50" s="14" t="s">
        <v>86</v>
      </c>
      <c r="G50" s="8" t="s">
        <v>97</v>
      </c>
      <c r="H50" s="8">
        <v>3.18</v>
      </c>
      <c r="I50" s="8"/>
      <c r="J50" s="8" t="s">
        <v>356</v>
      </c>
      <c r="K50" s="8"/>
      <c r="L50" s="8" t="s">
        <v>357</v>
      </c>
      <c r="M50" s="8" t="s">
        <v>358</v>
      </c>
      <c r="N50" s="27" t="s">
        <v>359</v>
      </c>
      <c r="O50" s="25">
        <v>31.8</v>
      </c>
      <c r="P50" s="8">
        <v>16.025</v>
      </c>
      <c r="Q50" s="8" t="s">
        <v>360</v>
      </c>
      <c r="R50" s="25">
        <v>31.8</v>
      </c>
      <c r="S50" s="8">
        <v>16.025</v>
      </c>
      <c r="T50" s="42">
        <f t="shared" si="0"/>
        <v>27.0675</v>
      </c>
      <c r="U50" s="52"/>
      <c r="V50" s="44"/>
    </row>
    <row r="51" ht="100" customHeight="1" spans="1:22">
      <c r="A51" s="7">
        <v>46</v>
      </c>
      <c r="B51" s="7" t="s">
        <v>361</v>
      </c>
      <c r="C51" s="7">
        <v>22341020227</v>
      </c>
      <c r="D51" s="7" t="s">
        <v>362</v>
      </c>
      <c r="E51" s="9" t="s">
        <v>96</v>
      </c>
      <c r="F51" s="14" t="s">
        <v>86</v>
      </c>
      <c r="G51" s="8" t="s">
        <v>103</v>
      </c>
      <c r="H51" s="8">
        <v>3.36</v>
      </c>
      <c r="I51" s="8"/>
      <c r="J51" s="8" t="s">
        <v>363</v>
      </c>
      <c r="K51" s="37" t="s">
        <v>364</v>
      </c>
      <c r="L51" s="37" t="s">
        <v>365</v>
      </c>
      <c r="M51" s="8"/>
      <c r="N51" s="23" t="s">
        <v>366</v>
      </c>
      <c r="O51" s="25">
        <v>33.6</v>
      </c>
      <c r="P51" s="8">
        <v>16.025</v>
      </c>
      <c r="Q51" s="8" t="s">
        <v>367</v>
      </c>
      <c r="R51" s="25">
        <v>33.6</v>
      </c>
      <c r="S51" s="8">
        <v>9.85</v>
      </c>
      <c r="T51" s="42">
        <f t="shared" si="0"/>
        <v>26.475</v>
      </c>
      <c r="U51" s="52"/>
      <c r="V51" s="44"/>
    </row>
    <row r="52" ht="100" customHeight="1" spans="1:22">
      <c r="A52" s="7">
        <v>47</v>
      </c>
      <c r="B52" s="7" t="s">
        <v>368</v>
      </c>
      <c r="C52" s="7">
        <v>22341020124</v>
      </c>
      <c r="D52" s="7" t="s">
        <v>369</v>
      </c>
      <c r="E52" s="9" t="s">
        <v>96</v>
      </c>
      <c r="F52" s="14" t="s">
        <v>86</v>
      </c>
      <c r="G52" s="16" t="s">
        <v>97</v>
      </c>
      <c r="H52" s="8">
        <v>3.13</v>
      </c>
      <c r="I52" s="8"/>
      <c r="J52" s="8" t="s">
        <v>370</v>
      </c>
      <c r="K52" s="8" t="s">
        <v>371</v>
      </c>
      <c r="L52" s="8" t="s">
        <v>372</v>
      </c>
      <c r="M52" s="8"/>
      <c r="N52" s="27" t="s">
        <v>373</v>
      </c>
      <c r="O52" s="25">
        <v>31.3</v>
      </c>
      <c r="P52" s="26">
        <v>15.2</v>
      </c>
      <c r="Q52" s="8" t="s">
        <v>131</v>
      </c>
      <c r="R52" s="25">
        <v>31.3</v>
      </c>
      <c r="S52" s="25">
        <v>15.2</v>
      </c>
      <c r="T52" s="42">
        <f t="shared" si="0"/>
        <v>26.47</v>
      </c>
      <c r="U52" s="52"/>
      <c r="V52" s="44"/>
    </row>
    <row r="53" ht="100" customHeight="1" spans="1:22">
      <c r="A53" s="7">
        <v>48</v>
      </c>
      <c r="B53" s="7" t="s">
        <v>374</v>
      </c>
      <c r="C53" s="7">
        <v>24341040110</v>
      </c>
      <c r="D53" s="7" t="s">
        <v>49</v>
      </c>
      <c r="E53" s="9" t="s">
        <v>85</v>
      </c>
      <c r="F53" s="14" t="s">
        <v>86</v>
      </c>
      <c r="G53" s="8" t="s">
        <v>97</v>
      </c>
      <c r="H53" s="8">
        <v>2.89</v>
      </c>
      <c r="I53" s="8" t="s">
        <v>375</v>
      </c>
      <c r="J53" s="8" t="s">
        <v>376</v>
      </c>
      <c r="K53" s="8" t="s">
        <v>377</v>
      </c>
      <c r="L53" s="8" t="s">
        <v>378</v>
      </c>
      <c r="M53" s="8" t="s">
        <v>379</v>
      </c>
      <c r="N53" s="27" t="s">
        <v>380</v>
      </c>
      <c r="O53" s="25">
        <v>28.9</v>
      </c>
      <c r="P53" s="8">
        <v>17.55</v>
      </c>
      <c r="Q53" s="8" t="s">
        <v>381</v>
      </c>
      <c r="R53" s="27">
        <v>28.9</v>
      </c>
      <c r="S53" s="8">
        <v>20.55</v>
      </c>
      <c r="T53" s="42">
        <f t="shared" si="0"/>
        <v>26.395</v>
      </c>
      <c r="U53" s="52"/>
      <c r="V53" s="44"/>
    </row>
    <row r="54" ht="100" customHeight="1" spans="1:22">
      <c r="A54" s="7">
        <v>49</v>
      </c>
      <c r="B54" s="7" t="s">
        <v>382</v>
      </c>
      <c r="C54" s="7">
        <v>22341010123</v>
      </c>
      <c r="D54" s="7" t="s">
        <v>383</v>
      </c>
      <c r="E54" s="9" t="s">
        <v>96</v>
      </c>
      <c r="F54" s="14" t="s">
        <v>86</v>
      </c>
      <c r="G54" s="8" t="s">
        <v>384</v>
      </c>
      <c r="H54" s="8">
        <v>3.28</v>
      </c>
      <c r="I54" s="8"/>
      <c r="J54" s="8" t="s">
        <v>385</v>
      </c>
      <c r="K54" s="8" t="s">
        <v>386</v>
      </c>
      <c r="L54" s="26" t="s">
        <v>387</v>
      </c>
      <c r="M54" s="8"/>
      <c r="N54" s="8" t="s">
        <v>388</v>
      </c>
      <c r="O54" s="25">
        <v>32.8</v>
      </c>
      <c r="P54" s="26">
        <v>17.9</v>
      </c>
      <c r="Q54" s="8" t="s">
        <v>389</v>
      </c>
      <c r="R54" s="25">
        <v>32.8</v>
      </c>
      <c r="S54" s="25">
        <v>11.4</v>
      </c>
      <c r="T54" s="42">
        <f t="shared" si="0"/>
        <v>26.38</v>
      </c>
      <c r="U54" s="52"/>
      <c r="V54" s="44"/>
    </row>
    <row r="55" ht="100" customHeight="1" spans="1:22">
      <c r="A55" s="7">
        <v>50</v>
      </c>
      <c r="B55" s="7" t="s">
        <v>390</v>
      </c>
      <c r="C55" s="7">
        <v>22341020118</v>
      </c>
      <c r="D55" s="7" t="s">
        <v>369</v>
      </c>
      <c r="E55" s="9" t="s">
        <v>96</v>
      </c>
      <c r="F55" s="14" t="s">
        <v>86</v>
      </c>
      <c r="G55" s="8" t="s">
        <v>103</v>
      </c>
      <c r="H55" s="8">
        <v>3.36</v>
      </c>
      <c r="I55" s="8"/>
      <c r="J55" s="8" t="s">
        <v>391</v>
      </c>
      <c r="K55" s="8"/>
      <c r="L55" s="8" t="s">
        <v>392</v>
      </c>
      <c r="M55" s="8"/>
      <c r="N55" s="27"/>
      <c r="O55" s="25">
        <v>33.6</v>
      </c>
      <c r="P55" s="26">
        <v>7</v>
      </c>
      <c r="Q55" s="8"/>
      <c r="R55" s="25">
        <v>33.6</v>
      </c>
      <c r="S55" s="25">
        <v>7</v>
      </c>
      <c r="T55" s="42">
        <f t="shared" si="0"/>
        <v>25.62</v>
      </c>
      <c r="U55" s="52"/>
      <c r="V55" s="44"/>
    </row>
    <row r="56" ht="100" customHeight="1" spans="1:22">
      <c r="A56" s="7">
        <v>51</v>
      </c>
      <c r="B56" s="7" t="s">
        <v>393</v>
      </c>
      <c r="C56" s="7">
        <v>22341010209</v>
      </c>
      <c r="D56" s="7" t="s">
        <v>10</v>
      </c>
      <c r="E56" s="9" t="s">
        <v>96</v>
      </c>
      <c r="F56" s="14" t="s">
        <v>86</v>
      </c>
      <c r="G56" s="8" t="s">
        <v>97</v>
      </c>
      <c r="H56" s="8">
        <v>3.31</v>
      </c>
      <c r="I56" s="8"/>
      <c r="J56" s="8" t="s">
        <v>344</v>
      </c>
      <c r="K56" s="8"/>
      <c r="L56" s="12" t="s">
        <v>394</v>
      </c>
      <c r="M56" s="8"/>
      <c r="N56" s="23" t="s">
        <v>395</v>
      </c>
      <c r="O56" s="25">
        <v>33.1</v>
      </c>
      <c r="P56" s="26">
        <v>7.05</v>
      </c>
      <c r="Q56" s="8" t="s">
        <v>131</v>
      </c>
      <c r="R56" s="25">
        <v>33.1</v>
      </c>
      <c r="S56" s="25">
        <v>7.05</v>
      </c>
      <c r="T56" s="42">
        <f t="shared" si="0"/>
        <v>25.285</v>
      </c>
      <c r="U56" s="52"/>
      <c r="V56" s="44"/>
    </row>
    <row r="57" s="2" customFormat="1" ht="100" customHeight="1" spans="1:22">
      <c r="A57" s="7">
        <v>52</v>
      </c>
      <c r="B57" s="7" t="s">
        <v>396</v>
      </c>
      <c r="C57" s="7">
        <v>23341020221</v>
      </c>
      <c r="D57" s="7" t="s">
        <v>35</v>
      </c>
      <c r="E57" s="9" t="s">
        <v>96</v>
      </c>
      <c r="F57" s="14" t="s">
        <v>86</v>
      </c>
      <c r="G57" s="8" t="s">
        <v>97</v>
      </c>
      <c r="H57" s="8">
        <v>3</v>
      </c>
      <c r="I57" s="8" t="s">
        <v>397</v>
      </c>
      <c r="J57" s="8" t="s">
        <v>398</v>
      </c>
      <c r="K57" s="8" t="s">
        <v>399</v>
      </c>
      <c r="L57" s="8" t="s">
        <v>400</v>
      </c>
      <c r="M57" s="8" t="s">
        <v>401</v>
      </c>
      <c r="N57" s="27" t="s">
        <v>402</v>
      </c>
      <c r="O57" s="25">
        <v>30</v>
      </c>
      <c r="P57" s="26">
        <v>13.91</v>
      </c>
      <c r="Q57" s="54" t="s">
        <v>403</v>
      </c>
      <c r="R57" s="25">
        <v>30</v>
      </c>
      <c r="S57" s="25">
        <v>10.91</v>
      </c>
      <c r="T57" s="42">
        <f t="shared" si="0"/>
        <v>24.273</v>
      </c>
      <c r="U57" s="52"/>
      <c r="V57" s="44"/>
    </row>
    <row r="58" s="1" customFormat="1" ht="100" customHeight="1" spans="1:22">
      <c r="A58" s="7">
        <v>53</v>
      </c>
      <c r="B58" s="7" t="s">
        <v>404</v>
      </c>
      <c r="C58" s="7">
        <v>24341020129</v>
      </c>
      <c r="D58" s="7" t="s">
        <v>405</v>
      </c>
      <c r="E58" s="9" t="s">
        <v>96</v>
      </c>
      <c r="F58" s="14" t="s">
        <v>86</v>
      </c>
      <c r="G58" s="8" t="s">
        <v>103</v>
      </c>
      <c r="H58" s="8">
        <v>2.57</v>
      </c>
      <c r="I58" s="8"/>
      <c r="J58" s="8" t="s">
        <v>406</v>
      </c>
      <c r="K58" s="8" t="s">
        <v>371</v>
      </c>
      <c r="L58" s="8" t="s">
        <v>407</v>
      </c>
      <c r="M58" s="8" t="s">
        <v>408</v>
      </c>
      <c r="N58" s="27"/>
      <c r="O58" s="25">
        <v>25.7</v>
      </c>
      <c r="P58" s="26">
        <v>10</v>
      </c>
      <c r="Q58" s="8" t="s">
        <v>157</v>
      </c>
      <c r="R58" s="25">
        <v>25.7</v>
      </c>
      <c r="S58" s="25">
        <v>10</v>
      </c>
      <c r="T58" s="42">
        <f t="shared" si="0"/>
        <v>20.99</v>
      </c>
      <c r="U58" s="52"/>
      <c r="V58" s="44"/>
    </row>
    <row r="59" s="3" customFormat="1" ht="100" customHeight="1" spans="1:22">
      <c r="A59" s="7">
        <v>54</v>
      </c>
      <c r="B59" s="7" t="s">
        <v>409</v>
      </c>
      <c r="C59" s="7">
        <v>24341020222</v>
      </c>
      <c r="D59" s="7" t="s">
        <v>47</v>
      </c>
      <c r="E59" s="9" t="s">
        <v>96</v>
      </c>
      <c r="F59" s="14" t="s">
        <v>86</v>
      </c>
      <c r="G59" s="8" t="s">
        <v>97</v>
      </c>
      <c r="H59" s="8">
        <v>2.31</v>
      </c>
      <c r="I59" s="37" t="s">
        <v>410</v>
      </c>
      <c r="J59" s="8" t="s">
        <v>411</v>
      </c>
      <c r="K59" s="8"/>
      <c r="L59" s="8" t="s">
        <v>412</v>
      </c>
      <c r="M59" s="8" t="s">
        <v>413</v>
      </c>
      <c r="N59" s="27" t="s">
        <v>414</v>
      </c>
      <c r="O59" s="25">
        <v>23.1</v>
      </c>
      <c r="P59" s="26">
        <v>14</v>
      </c>
      <c r="Q59" s="8" t="s">
        <v>415</v>
      </c>
      <c r="R59" s="25">
        <v>23.1</v>
      </c>
      <c r="S59" s="25">
        <v>14.3</v>
      </c>
      <c r="T59" s="42">
        <f t="shared" si="0"/>
        <v>20.46</v>
      </c>
      <c r="U59" s="52"/>
      <c r="V59" s="44"/>
    </row>
    <row r="60" s="3" customFormat="1" ht="100" customHeight="1" spans="1:22">
      <c r="A60" s="7">
        <v>55</v>
      </c>
      <c r="B60" s="7" t="s">
        <v>416</v>
      </c>
      <c r="C60" s="7">
        <v>24341020223</v>
      </c>
      <c r="D60" s="7" t="s">
        <v>47</v>
      </c>
      <c r="E60" s="9" t="s">
        <v>96</v>
      </c>
      <c r="F60" s="14" t="s">
        <v>86</v>
      </c>
      <c r="G60" s="8" t="s">
        <v>97</v>
      </c>
      <c r="H60" s="8">
        <v>2.39</v>
      </c>
      <c r="I60" s="14" t="s">
        <v>417</v>
      </c>
      <c r="J60" s="27" t="s">
        <v>418</v>
      </c>
      <c r="K60" s="8" t="s">
        <v>117</v>
      </c>
      <c r="L60" s="8" t="s">
        <v>419</v>
      </c>
      <c r="M60" s="8" t="s">
        <v>420</v>
      </c>
      <c r="N60" s="8" t="s">
        <v>117</v>
      </c>
      <c r="O60" s="25">
        <v>23.9</v>
      </c>
      <c r="P60" s="38">
        <v>10.2</v>
      </c>
      <c r="Q60" s="8" t="s">
        <v>421</v>
      </c>
      <c r="R60" s="25">
        <v>23.9</v>
      </c>
      <c r="S60" s="25">
        <v>10.2</v>
      </c>
      <c r="T60" s="42">
        <f t="shared" si="0"/>
        <v>19.79</v>
      </c>
      <c r="U60" s="55"/>
      <c r="V60" s="44"/>
    </row>
    <row r="61" s="3" customFormat="1" ht="245" customHeight="1" spans="1:22">
      <c r="A61" s="17">
        <v>56</v>
      </c>
      <c r="B61" s="17" t="s">
        <v>422</v>
      </c>
      <c r="C61" s="17">
        <v>24341010221</v>
      </c>
      <c r="D61" s="17" t="s">
        <v>53</v>
      </c>
      <c r="E61" s="18" t="s">
        <v>96</v>
      </c>
      <c r="F61" s="19" t="s">
        <v>86</v>
      </c>
      <c r="G61" s="20" t="s">
        <v>97</v>
      </c>
      <c r="H61" s="20">
        <v>2.65</v>
      </c>
      <c r="I61" s="20"/>
      <c r="J61" s="20" t="s">
        <v>423</v>
      </c>
      <c r="K61" s="20"/>
      <c r="L61" s="20"/>
      <c r="M61" s="20"/>
      <c r="N61" s="39" t="s">
        <v>424</v>
      </c>
      <c r="O61" s="40">
        <v>26.5</v>
      </c>
      <c r="P61" s="20">
        <v>7.1</v>
      </c>
      <c r="Q61" s="20" t="s">
        <v>425</v>
      </c>
      <c r="R61" s="40">
        <v>26.5</v>
      </c>
      <c r="S61" s="20">
        <v>7.1</v>
      </c>
      <c r="T61" s="56">
        <f t="shared" si="0"/>
        <v>20.68</v>
      </c>
      <c r="U61" s="57" t="s">
        <v>301</v>
      </c>
      <c r="V61" s="58"/>
    </row>
    <row r="62" s="3" customFormat="1" ht="100" customHeight="1" spans="1:22">
      <c r="A62" s="17">
        <v>57</v>
      </c>
      <c r="B62" s="17" t="s">
        <v>426</v>
      </c>
      <c r="C62" s="17">
        <v>22341020101</v>
      </c>
      <c r="D62" s="17" t="s">
        <v>369</v>
      </c>
      <c r="E62" s="18" t="s">
        <v>96</v>
      </c>
      <c r="F62" s="19" t="s">
        <v>86</v>
      </c>
      <c r="G62" s="21" t="s">
        <v>97</v>
      </c>
      <c r="H62" s="20">
        <v>3.12</v>
      </c>
      <c r="I62" s="19"/>
      <c r="J62" s="20" t="s">
        <v>427</v>
      </c>
      <c r="K62" s="20"/>
      <c r="L62" s="20" t="s">
        <v>428</v>
      </c>
      <c r="M62" s="20"/>
      <c r="N62" s="20"/>
      <c r="O62" s="40">
        <v>31.2</v>
      </c>
      <c r="P62" s="41">
        <v>16</v>
      </c>
      <c r="Q62" s="20" t="s">
        <v>149</v>
      </c>
      <c r="R62" s="40"/>
      <c r="S62" s="40"/>
      <c r="T62" s="56">
        <f t="shared" si="0"/>
        <v>0</v>
      </c>
      <c r="U62" s="59"/>
      <c r="V62" s="58" t="s">
        <v>429</v>
      </c>
    </row>
  </sheetData>
  <mergeCells count="19">
    <mergeCell ref="A1:V1"/>
    <mergeCell ref="A2:V2"/>
    <mergeCell ref="I3:N3"/>
    <mergeCell ref="A3:A4"/>
    <mergeCell ref="B3:B4"/>
    <mergeCell ref="C3:C4"/>
    <mergeCell ref="D3:D4"/>
    <mergeCell ref="E3:E4"/>
    <mergeCell ref="F3:F4"/>
    <mergeCell ref="G3:G4"/>
    <mergeCell ref="H3:H4"/>
    <mergeCell ref="O3:O4"/>
    <mergeCell ref="P3:P4"/>
    <mergeCell ref="Q3:Q4"/>
    <mergeCell ref="R3:R4"/>
    <mergeCell ref="S3:S4"/>
    <mergeCell ref="T3:T4"/>
    <mergeCell ref="U3:U4"/>
    <mergeCell ref="V3:V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WPS_1660530627</cp:lastModifiedBy>
  <dcterms:created xsi:type="dcterms:W3CDTF">2025-10-15T10:34:00Z</dcterms:created>
  <dcterms:modified xsi:type="dcterms:W3CDTF">2025-10-15T08:38:21Z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4E2B1887FC1E4A3F9EF4B14956FD7962_12</vt:lpwstr>
  </property>
  <property fmtid="{D5CDD505-2E9C-101B-9397-08002B2CF9AE}" pid="3" name="KSOProductBuildVer">
    <vt:lpwstr>2052-12.1.0.23125</vt:lpwstr>
  </property>
</Properties>
</file>